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<sst xmlns="http://schemas.openxmlformats.org/spreadsheetml/2006/main" count="48" uniqueCount="21">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</sst>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19.212399999999999</v>
      </c>
      <c r="C3">
        <v>3.6019000000000001</v>
      </c>
      <c r="E3" s="1">
        <v>285</v>
      </c>
      <c r="F3">
        <v>13.8195</v>
      </c>
      <c r="G3">
        <v>6.4785000000000004</v>
      </c>
      <c r="I3" s="1">
        <v>285</v>
      </c>
      <c r="J3">
        <v>13.5091</v>
      </c>
      <c r="K3">
        <v>4.6047000000000002</v>
      </c>
      <c r="M3" s="1">
        <v>285</v>
      </c>
      <c r="N3">
        <v>15.796900000000001</v>
      </c>
      <c r="O3">
        <v>3.3828999999999998</v>
      </c>
      <c r="Q3" s="1">
        <v>285</v>
      </c>
      <c r="R3">
        <v>15.9878</v>
      </c>
      <c r="S3">
        <v>9.8066999999999993</v>
      </c>
      <c r="U3" s="1">
        <v>285</v>
      </c>
      <c r="V3">
        <v>13.938499999999999</v>
      </c>
      <c r="W3">
        <v>4.2084999999999999</v>
      </c>
      <c r="Y3" s="1">
        <v>285</v>
      </c>
      <c r="Z3">
        <v>10.2521</v>
      </c>
      <c r="AA3">
        <v>5.0580999999999996</v>
      </c>
      <c r="AC3" s="1">
        <v>285</v>
      </c>
      <c r="AD3">
        <v>26.432500000000001</v>
      </c>
      <c r="AE3">
        <v>4.1058000000000003</v>
      </c>
    </row>
    <row r="4" spans="1:31" x14ac:dyDescent="0.25">
      <c r="A4" s="1">
        <v>0.1</v>
      </c>
      <c r="B4">
        <v>16.644200000000001</v>
      </c>
      <c r="C4">
        <v>4.2005999999999997</v>
      </c>
      <c r="E4" s="1">
        <v>0.1</v>
      </c>
      <c r="F4">
        <v>13.726599999999999</v>
      </c>
      <c r="G4">
        <v>3.1031</v>
      </c>
      <c r="I4" s="1">
        <v>0.1</v>
      </c>
      <c r="J4">
        <v>13.835000000000001</v>
      </c>
      <c r="K4">
        <v>3.0983999999999998</v>
      </c>
      <c r="M4" s="1">
        <v>0.1</v>
      </c>
      <c r="N4">
        <v>18.081</v>
      </c>
      <c r="O4">
        <v>5.8583999999999996</v>
      </c>
      <c r="Q4" s="1">
        <v>0.1</v>
      </c>
      <c r="R4">
        <v>9.5152999999999999</v>
      </c>
      <c r="S4">
        <v>9.4039999999999999</v>
      </c>
      <c r="U4" s="1">
        <v>0.1</v>
      </c>
      <c r="V4">
        <v>14.2906</v>
      </c>
      <c r="W4">
        <v>5.6383999999999999</v>
      </c>
      <c r="Y4" s="1">
        <v>0.1</v>
      </c>
      <c r="Z4">
        <v>8.4030000000000005</v>
      </c>
      <c r="AA4">
        <v>5.4255000000000004</v>
      </c>
      <c r="AC4" s="1">
        <v>0.1</v>
      </c>
      <c r="AD4">
        <v>18.438600000000001</v>
      </c>
      <c r="AE4">
        <v>3.3557000000000001</v>
      </c>
    </row>
    <row r="5" spans="1:31" x14ac:dyDescent="0.25">
      <c r="A5" s="1">
        <v>0.2</v>
      </c>
      <c r="B5">
        <v>14.2837</v>
      </c>
      <c r="C5">
        <v>3.6553</v>
      </c>
      <c r="E5" s="1">
        <v>0.2</v>
      </c>
      <c r="F5">
        <v>11.6572</v>
      </c>
      <c r="G5">
        <v>2.8239000000000001</v>
      </c>
      <c r="I5" s="1">
        <v>0.2</v>
      </c>
      <c r="J5">
        <v>13.529</v>
      </c>
      <c r="K5">
        <v>4.3047000000000004</v>
      </c>
      <c r="M5" s="1">
        <v>0.2</v>
      </c>
      <c r="N5">
        <v>14.920400000000001</v>
      </c>
      <c r="O5">
        <v>3.4237000000000002</v>
      </c>
      <c r="Q5" s="1">
        <v>0.2</v>
      </c>
      <c r="R5">
        <v>9.2303999999999995</v>
      </c>
      <c r="S5">
        <v>6.9039000000000001</v>
      </c>
      <c r="U5" s="1">
        <v>0.2</v>
      </c>
      <c r="V5">
        <v>12.2462</v>
      </c>
      <c r="W5">
        <v>3.6949000000000001</v>
      </c>
      <c r="Y5" s="1">
        <v>0.2</v>
      </c>
      <c r="Z5">
        <v>11.714600000000001</v>
      </c>
      <c r="AA5">
        <v>3.6730999999999998</v>
      </c>
      <c r="AC5" s="1">
        <v>0.2</v>
      </c>
      <c r="AD5">
        <v>12.410299999999999</v>
      </c>
      <c r="AE5">
        <v>3.9420000000000002</v>
      </c>
    </row>
    <row r="6" spans="1:31" x14ac:dyDescent="0.25">
      <c r="A6" s="1">
        <v>0.3</v>
      </c>
      <c r="B6">
        <v>17.3062</v>
      </c>
      <c r="C6">
        <v>3.7782</v>
      </c>
      <c r="E6" s="1">
        <v>0.3</v>
      </c>
      <c r="F6">
        <v>13.9945</v>
      </c>
      <c r="G6">
        <v>2.3904999999999998</v>
      </c>
      <c r="I6" s="1">
        <v>0.3</v>
      </c>
      <c r="J6">
        <v>12.968500000000001</v>
      </c>
      <c r="K6">
        <v>5.6801000000000004</v>
      </c>
      <c r="M6" s="1">
        <v>0.3</v>
      </c>
      <c r="N6">
        <v>17.217500000000001</v>
      </c>
      <c r="O6">
        <v>2.5988000000000002</v>
      </c>
      <c r="Q6" s="1">
        <v>0.3</v>
      </c>
      <c r="R6">
        <v>15.3942</v>
      </c>
      <c r="S6">
        <v>5.5659999999999998</v>
      </c>
      <c r="U6" s="1">
        <v>0.3</v>
      </c>
      <c r="V6">
        <v>14.635199999999999</v>
      </c>
      <c r="W6">
        <v>3.0179999999999998</v>
      </c>
      <c r="Y6" s="1">
        <v>0.3</v>
      </c>
      <c r="Z6">
        <v>12.2654</v>
      </c>
      <c r="AA6">
        <v>2.9729999999999999</v>
      </c>
      <c r="AC6" s="1">
        <v>0.3</v>
      </c>
      <c r="AD6">
        <v>16.104099999999999</v>
      </c>
      <c r="AE6">
        <v>3.3382999999999998</v>
      </c>
    </row>
    <row r="7" spans="1:31" x14ac:dyDescent="0.25">
      <c r="A7" s="1">
        <v>0.4</v>
      </c>
      <c r="B7">
        <v>14.995699999999999</v>
      </c>
      <c r="C7">
        <v>3.7035999999999998</v>
      </c>
      <c r="E7" s="1">
        <v>0.4</v>
      </c>
      <c r="F7">
        <v>13.969900000000001</v>
      </c>
      <c r="G7">
        <v>2.9803000000000002</v>
      </c>
      <c r="I7" s="1">
        <v>0.4</v>
      </c>
      <c r="J7">
        <v>12.979200000000001</v>
      </c>
      <c r="K7">
        <v>4.2953999999999999</v>
      </c>
      <c r="M7" s="1">
        <v>0.4</v>
      </c>
      <c r="N7">
        <v>11.531000000000001</v>
      </c>
      <c r="O7">
        <v>3.4594999999999998</v>
      </c>
      <c r="Q7" s="1">
        <v>0.4</v>
      </c>
      <c r="R7">
        <v>13.460599999999999</v>
      </c>
      <c r="S7">
        <v>5.3761999999999999</v>
      </c>
      <c r="U7" s="1">
        <v>0.4</v>
      </c>
      <c r="V7">
        <v>17.744900000000001</v>
      </c>
      <c r="W7">
        <v>3.8628</v>
      </c>
      <c r="Y7" s="1">
        <v>0.4</v>
      </c>
      <c r="Z7">
        <v>11.9398</v>
      </c>
      <c r="AA7">
        <v>4.0342000000000002</v>
      </c>
      <c r="AC7" s="1">
        <v>0.4</v>
      </c>
      <c r="AD7">
        <v>12.8325</v>
      </c>
      <c r="AE7">
        <v>3.1781999999999999</v>
      </c>
    </row>
    <row r="8" spans="1:31" x14ac:dyDescent="0.25">
      <c r="A8" s="1">
        <v>0.5</v>
      </c>
      <c r="B8">
        <v>16.9634</v>
      </c>
      <c r="C8">
        <v>3.512</v>
      </c>
      <c r="E8" s="1">
        <v>0.5</v>
      </c>
      <c r="F8">
        <v>10.7507</v>
      </c>
      <c r="G8">
        <v>2.5238</v>
      </c>
      <c r="I8" s="1">
        <v>0.5</v>
      </c>
      <c r="J8">
        <v>15.000400000000001</v>
      </c>
      <c r="K8">
        <v>4.4640000000000004</v>
      </c>
      <c r="M8" s="1">
        <v>0.5</v>
      </c>
      <c r="N8">
        <v>11.298999999999999</v>
      </c>
      <c r="O8">
        <v>3.1905000000000001</v>
      </c>
      <c r="Q8" s="1">
        <v>0.5</v>
      </c>
      <c r="R8">
        <v>14.3276</v>
      </c>
      <c r="S8">
        <v>7.5102000000000002</v>
      </c>
      <c r="U8" s="1">
        <v>0.5</v>
      </c>
      <c r="V8">
        <v>15.339600000000001</v>
      </c>
      <c r="W8">
        <v>4.0273000000000003</v>
      </c>
      <c r="Y8" s="1">
        <v>0.5</v>
      </c>
      <c r="Z8">
        <v>9.3513000000000002</v>
      </c>
      <c r="AA8">
        <v>3.8950999999999998</v>
      </c>
      <c r="AC8" s="1">
        <v>0.5</v>
      </c>
      <c r="AD8">
        <v>12.724299999999999</v>
      </c>
      <c r="AE8">
        <v>3.2498</v>
      </c>
    </row>
    <row r="9" spans="1:31" x14ac:dyDescent="0.25">
      <c r="A9" s="1">
        <v>0.6</v>
      </c>
      <c r="B9">
        <v>21.161100000000001</v>
      </c>
      <c r="C9">
        <v>3.4403000000000001</v>
      </c>
      <c r="E9" s="1">
        <v>0.6</v>
      </c>
      <c r="F9">
        <v>9.6377000000000006</v>
      </c>
      <c r="G9">
        <v>2.8475000000000001</v>
      </c>
      <c r="I9" s="1">
        <v>0.6</v>
      </c>
      <c r="J9">
        <v>12.571099999999999</v>
      </c>
      <c r="K9">
        <v>5.5951000000000004</v>
      </c>
      <c r="M9" s="1">
        <v>0.6</v>
      </c>
      <c r="N9">
        <v>13.4078</v>
      </c>
      <c r="O9">
        <v>2.8967000000000001</v>
      </c>
      <c r="Q9" s="1">
        <v>0.6</v>
      </c>
      <c r="R9">
        <v>13.935499999999999</v>
      </c>
      <c r="S9">
        <v>4.8099999999999996</v>
      </c>
      <c r="U9" s="1">
        <v>0.6</v>
      </c>
      <c r="V9">
        <v>11.137700000000001</v>
      </c>
      <c r="W9">
        <v>5.0644999999999998</v>
      </c>
      <c r="Y9" s="1">
        <v>0.6</v>
      </c>
      <c r="Z9">
        <v>9.2013999999999996</v>
      </c>
      <c r="AA9">
        <v>3.4740000000000002</v>
      </c>
      <c r="AC9" s="1">
        <v>0.6</v>
      </c>
      <c r="AD9">
        <v>11.9551</v>
      </c>
      <c r="AE9">
        <v>3.6046</v>
      </c>
    </row>
    <row r="10" spans="1:31" x14ac:dyDescent="0.25">
      <c r="A10" s="1">
        <v>0.7</v>
      </c>
      <c r="B10">
        <v>13.7402</v>
      </c>
      <c r="C10">
        <v>3.4851999999999999</v>
      </c>
      <c r="E10" s="1">
        <v>0.7</v>
      </c>
      <c r="F10">
        <v>10.7012</v>
      </c>
      <c r="G10">
        <v>2.3283</v>
      </c>
      <c r="I10" s="1">
        <v>0.7</v>
      </c>
      <c r="J10">
        <v>11.138199999999999</v>
      </c>
      <c r="K10">
        <v>4.0731000000000002</v>
      </c>
      <c r="M10" s="1">
        <v>0.7</v>
      </c>
      <c r="N10">
        <v>13.4656</v>
      </c>
      <c r="O10">
        <v>2.6968000000000001</v>
      </c>
      <c r="Q10" s="1">
        <v>0.7</v>
      </c>
      <c r="R10">
        <v>13.3149</v>
      </c>
      <c r="S10">
        <v>3.9990999999999999</v>
      </c>
      <c r="U10" s="1">
        <v>0.7</v>
      </c>
      <c r="V10">
        <v>15.827500000000001</v>
      </c>
      <c r="W10">
        <v>3.5962999999999998</v>
      </c>
      <c r="Y10" s="1">
        <v>0.7</v>
      </c>
      <c r="Z10">
        <v>11.6548</v>
      </c>
      <c r="AA10">
        <v>4.4524999999999997</v>
      </c>
      <c r="AC10" s="1">
        <v>0.7</v>
      </c>
      <c r="AD10">
        <v>13.795500000000001</v>
      </c>
      <c r="AE10">
        <v>2.4055</v>
      </c>
    </row>
    <row r="11" spans="1:31" x14ac:dyDescent="0.25">
      <c r="A11" s="1">
        <v>0.8</v>
      </c>
      <c r="B11">
        <v>13.515499999999999</v>
      </c>
      <c r="C11">
        <v>2.2277</v>
      </c>
      <c r="E11" s="1">
        <v>0.8</v>
      </c>
      <c r="F11">
        <v>14.978199999999999</v>
      </c>
      <c r="G11">
        <v>2.6465000000000001</v>
      </c>
      <c r="I11" s="1">
        <v>0.8</v>
      </c>
      <c r="J11">
        <v>9.4562000000000008</v>
      </c>
      <c r="K11">
        <v>2.7532999999999999</v>
      </c>
      <c r="M11" s="1">
        <v>0.8</v>
      </c>
      <c r="N11">
        <v>15.638199999999999</v>
      </c>
      <c r="O11">
        <v>2.6827999999999999</v>
      </c>
      <c r="Q11" s="1">
        <v>0.8</v>
      </c>
      <c r="R11">
        <v>10.790100000000001</v>
      </c>
      <c r="S11">
        <v>4.4600999999999997</v>
      </c>
      <c r="U11" s="1">
        <v>0.8</v>
      </c>
      <c r="V11">
        <v>11.777799999999999</v>
      </c>
      <c r="W11">
        <v>11.7942</v>
      </c>
      <c r="Y11" s="1">
        <v>0.8</v>
      </c>
      <c r="Z11">
        <v>11.4002</v>
      </c>
      <c r="AA11">
        <v>4.2073999999999998</v>
      </c>
      <c r="AC11" s="1">
        <v>0.8</v>
      </c>
      <c r="AD11">
        <v>12.0679</v>
      </c>
      <c r="AE11">
        <v>3.5179</v>
      </c>
    </row>
    <row r="12" spans="1:31" x14ac:dyDescent="0.25">
      <c r="A12" s="1">
        <v>0.9</v>
      </c>
      <c r="B12">
        <v>12.375999999999999</v>
      </c>
      <c r="C12">
        <v>3.9662000000000002</v>
      </c>
      <c r="E12" s="1">
        <v>0.9</v>
      </c>
      <c r="F12">
        <v>13.737</v>
      </c>
      <c r="G12">
        <v>3.3993000000000002</v>
      </c>
      <c r="I12" s="1">
        <v>0.9</v>
      </c>
      <c r="J12">
        <v>13.8849</v>
      </c>
      <c r="K12">
        <v>7.5983000000000001</v>
      </c>
      <c r="M12" s="1">
        <v>0.9</v>
      </c>
      <c r="N12">
        <v>13.265499999999999</v>
      </c>
      <c r="O12">
        <v>3.2698999999999998</v>
      </c>
      <c r="Q12" s="1">
        <v>0.9</v>
      </c>
      <c r="R12">
        <v>20.086099999999998</v>
      </c>
      <c r="S12">
        <v>7.1242999999999999</v>
      </c>
      <c r="U12" s="1">
        <v>0.9</v>
      </c>
      <c r="V12">
        <v>8.5066000000000006</v>
      </c>
      <c r="W12">
        <v>10.832000000000001</v>
      </c>
      <c r="Y12" s="1">
        <v>0.9</v>
      </c>
      <c r="Z12">
        <v>10.401</v>
      </c>
      <c r="AA12">
        <v>6.3586999999999998</v>
      </c>
      <c r="AC12" s="1">
        <v>0.9</v>
      </c>
      <c r="AD12">
        <v>13.2615</v>
      </c>
      <c r="AE12">
        <v>4.3291000000000004</v>
      </c>
    </row>
    <row r="13" spans="1:31" x14ac:dyDescent="0.25">
      <c r="A13" s="1">
        <v>1</v>
      </c>
      <c r="B13">
        <v>8.1138999999999992</v>
      </c>
      <c r="C13">
        <v>3.33</v>
      </c>
      <c r="E13" s="1">
        <v>1</v>
      </c>
      <c r="F13">
        <v>12.8203</v>
      </c>
      <c r="G13">
        <v>2.9862000000000002</v>
      </c>
      <c r="I13" s="1">
        <v>1</v>
      </c>
      <c r="J13">
        <v>13.0868</v>
      </c>
      <c r="K13">
        <v>7.8169000000000004</v>
      </c>
      <c r="M13" s="1">
        <v>1</v>
      </c>
      <c r="N13">
        <v>13.549300000000001</v>
      </c>
      <c r="O13">
        <v>2.3456000000000001</v>
      </c>
      <c r="Q13" s="1">
        <v>1</v>
      </c>
      <c r="R13">
        <v>23.263000000000002</v>
      </c>
      <c r="S13">
        <v>4.1539000000000001</v>
      </c>
      <c r="U13" s="1">
        <v>1</v>
      </c>
      <c r="V13">
        <v>7.9085999999999999</v>
      </c>
      <c r="W13">
        <v>10.787699999999999</v>
      </c>
      <c r="Y13" s="1">
        <v>1</v>
      </c>
      <c r="Z13">
        <v>8.7126000000000001</v>
      </c>
      <c r="AA13">
        <v>5.1390000000000002</v>
      </c>
      <c r="AC13" s="1">
        <v>1</v>
      </c>
      <c r="AD13">
        <v>12.9665</v>
      </c>
      <c r="AE13">
        <v>3.8353999999999999</v>
      </c>
    </row>
    <row r="15" spans="1:31" x14ac:dyDescent="0.25">
      <c r="A15" t="s">
        <v>6</v>
      </c>
      <c r="B15">
        <f>AVERAGE(B4:B13)</f>
        <v>14.909989999999999</v>
      </c>
      <c r="C15">
        <f>AVERAGE(C4:C13)</f>
        <v>3.5299099999999997</v>
      </c>
      <c r="F15">
        <f>AVERAGE(F4:F13)</f>
        <v>12.597329999999999</v>
      </c>
      <c r="G15">
        <f>AVERAGE(G4:G13)</f>
        <v>2.80294</v>
      </c>
      <c r="J15">
        <f>AVERAGE(J4:J13)</f>
        <v>12.84493</v>
      </c>
      <c r="K15">
        <f>AVERAGE(K4:K13)</f>
        <v>4.9679300000000008</v>
      </c>
      <c r="N15">
        <f>AVERAGE(N4:N13)</f>
        <v>14.237529999999998</v>
      </c>
      <c r="O15">
        <f>AVERAGE(O4:O13)</f>
        <v>3.24227</v>
      </c>
      <c r="R15">
        <f>AVERAGE(R4:R13)</f>
        <v>14.331770000000001</v>
      </c>
      <c r="S15">
        <f>AVERAGE(S4:S13)</f>
        <v>5.9307699999999999</v>
      </c>
      <c r="V15">
        <f>AVERAGE(V4:V13)</f>
        <v>12.941470000000001</v>
      </c>
      <c r="W15">
        <f>AVERAGE(W4:W13)</f>
        <v>6.2316099999999999</v>
      </c>
      <c r="Z15">
        <f>AVERAGE(Z4:Z13)</f>
        <v>10.504409999999998</v>
      </c>
      <c r="AA15">
        <f>AVERAGE(AA4:AA13)</f>
        <v>4.3632499999999999</v>
      </c>
      <c r="AD15">
        <f>AVERAGE(AD4:AD13)</f>
        <v>13.655629999999999</v>
      </c>
      <c r="AE15">
        <f>AVERAGE(AE4:AE13)</f>
        <v>3.4756500000000004</v>
      </c>
    </row>
    <row r="16" spans="1:31" x14ac:dyDescent="0.25">
      <c r="A16" t="s">
        <v>7</v>
      </c>
      <c r="B16">
        <f>STDEV(B4:B13)</f>
        <v>3.4699138082314955</v>
      </c>
      <c r="C16">
        <f>STDEV(C4:C13)</f>
        <v>0.52638995146184664</v>
      </c>
      <c r="F16">
        <f>STDEV(F4:F13)</f>
        <v>1.7881397509702783</v>
      </c>
      <c r="G16">
        <f>STDEV(G4:G13)</f>
        <v>0.33515990942965002</v>
      </c>
      <c r="J16">
        <f>STDEV(J4:J13)</f>
        <v>1.5541692722408926</v>
      </c>
      <c r="K16">
        <f>STDEV(K4:K13)</f>
        <v>1.7088843007776842</v>
      </c>
      <c r="N16">
        <f>STDEV(N4:N13)</f>
        <v>2.2296926689319641</v>
      </c>
      <c r="O16">
        <f>STDEV(O4:O13)</f>
        <v>0.99307149798547334</v>
      </c>
      <c r="R16">
        <f>STDEV(R4:R13)</f>
        <v>4.4437688603881753</v>
      </c>
      <c r="S16">
        <f>STDEV(S4:S13)</f>
        <v>1.7536513742284521</v>
      </c>
      <c r="V16">
        <f>STDEV(V4:V13)</f>
        <v>3.1960214208189051</v>
      </c>
      <c r="W16">
        <f>STDEV(W4:W13)</f>
        <v>3.4761933945848802</v>
      </c>
      <c r="Z16">
        <f>STDEV(Z4:Z13)</f>
        <v>1.4688062185552926</v>
      </c>
      <c r="AA16">
        <f>STDEV(AA4:AA13)</f>
        <v>1.0149737043665485</v>
      </c>
      <c r="AD16">
        <f>STDEV(AD4:AD13)</f>
        <v>2.0556173390384558</v>
      </c>
      <c r="AE16">
        <f>STDEV(AE4:AE13)</f>
        <v>0.51764973410813286</v>
      </c>
    </row>
    <row r="17" spans="1:42" x14ac:dyDescent="0.25">
      <c r="A17" t="s">
        <v>8</v>
      </c>
      <c r="B17">
        <f>2*B16</f>
        <v>6.9398276164629911</v>
      </c>
      <c r="C17">
        <f>2*C16</f>
        <v>1.0527799029236933</v>
      </c>
      <c r="F17">
        <f>2*F16</f>
        <v>3.5762795019405567</v>
      </c>
      <c r="G17">
        <f>2*G16</f>
        <v>0.67031981885930003</v>
      </c>
      <c r="J17">
        <f>2*J16</f>
        <v>3.1083385444817853</v>
      </c>
      <c r="K17">
        <f>2*K16</f>
        <v>3.4177686015553683</v>
      </c>
      <c r="N17">
        <f>2*N16</f>
        <v>4.4593853378639281</v>
      </c>
      <c r="O17">
        <f>2*O16</f>
        <v>1.9861429959709467</v>
      </c>
      <c r="R17">
        <f>2*R16</f>
        <v>8.8875377207763506</v>
      </c>
      <c r="S17">
        <f>2*S16</f>
        <v>3.5073027484569042</v>
      </c>
      <c r="V17">
        <f>2*V16</f>
        <v>6.3920428416378101</v>
      </c>
      <c r="W17">
        <f>2*W16</f>
        <v>6.9523867891697604</v>
      </c>
      <c r="Z17">
        <f>2*Z16</f>
        <v>2.9376124371105852</v>
      </c>
      <c r="AA17">
        <f>2*AA16</f>
        <v>2.0299474087330971</v>
      </c>
      <c r="AD17">
        <f>2*AD16</f>
        <v>4.1112346780769116</v>
      </c>
      <c r="AE17">
        <f>2*AE16</f>
        <v>1.0352994682162657</v>
      </c>
    </row>
    <row r="18" spans="1:42" x14ac:dyDescent="0.25">
      <c r="A18" t="s">
        <v>9</v>
      </c>
      <c r="B18">
        <f>B15+B17</f>
        <v>21.849817616462989</v>
      </c>
      <c r="C18">
        <f>C15+C17</f>
        <v>4.5826899029236934</v>
      </c>
      <c r="F18">
        <f>F15+F17</f>
        <v>16.173609501940557</v>
      </c>
      <c r="G18">
        <f>G15+G17</f>
        <v>3.4732598188593</v>
      </c>
      <c r="J18">
        <f>J15+J17</f>
        <v>15.953268544481785</v>
      </c>
      <c r="K18">
        <f>K15+K17</f>
        <v>8.3856986015553687</v>
      </c>
      <c r="N18">
        <f>N15+N17</f>
        <v>18.696915337863928</v>
      </c>
      <c r="O18">
        <f>O15+O17</f>
        <v>5.2284129959709471</v>
      </c>
      <c r="R18">
        <f>R15+R17</f>
        <v>23.219307720776349</v>
      </c>
      <c r="S18">
        <f>S15+S17</f>
        <v>9.4380727484569036</v>
      </c>
      <c r="V18">
        <f>V15+V17</f>
        <v>19.333512841637813</v>
      </c>
      <c r="W18">
        <f>W15+W17</f>
        <v>13.183996789169761</v>
      </c>
      <c r="Z18">
        <f>Z15+Z17</f>
        <v>13.442022437110584</v>
      </c>
      <c r="AA18">
        <f>AA15+AA17</f>
        <v>6.3931974087330969</v>
      </c>
      <c r="AD18">
        <f>AD15+AD17</f>
        <v>17.76686467807691</v>
      </c>
      <c r="AE18">
        <f>AE15+AE17</f>
        <v>4.5109494682162659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16.118600000000001</v>
      </c>
      <c r="K26">
        <f>AVERAGE(C3,G3,K3,O3,S3,W3,AA3,AE3)</f>
        <v>5.1558875000000004</v>
      </c>
      <c r="N26">
        <f>J27-J26</f>
        <v>-2.0018124999999998</v>
      </c>
      <c r="O26">
        <f>K27-K26</f>
        <v>-0.14537500000000048</v>
      </c>
      <c r="P26" s="1">
        <v>0.1</v>
      </c>
      <c r="Q26">
        <f>N26/J26*100</f>
        <v>-12.419270284019703</v>
      </c>
      <c r="R26">
        <f>O26/K26*100</f>
        <v>-2.8195921652673857</v>
      </c>
      <c r="U26">
        <f>J26</f>
        <v>16.118600000000001</v>
      </c>
      <c r="V26">
        <f>K26</f>
        <v>5.1558875000000004</v>
      </c>
      <c r="W26">
        <f>Q26</f>
        <v>-12.419270284019703</v>
      </c>
      <c r="X26">
        <f>Q27</f>
        <v>-22.456199669946518</v>
      </c>
      <c r="Y26">
        <f>Q28</f>
        <v>-7.0285260506495666</v>
      </c>
      <c r="Z26">
        <f>Q29</f>
        <v>-15.11855868375666</v>
      </c>
      <c r="AA26">
        <f>Q30</f>
        <v>-17.985820728847425</v>
      </c>
      <c r="AB26">
        <f>Q31</f>
        <v>-20.117597061779559</v>
      </c>
      <c r="AC26">
        <f>Q32</f>
        <v>-19.628643306490641</v>
      </c>
      <c r="AD26">
        <f>Q33</f>
        <v>-22.741351606218917</v>
      </c>
      <c r="AE26">
        <f>Q34</f>
        <v>-18.170157457843732</v>
      </c>
      <c r="AF26">
        <f>Q35</f>
        <v>-22.123354385616615</v>
      </c>
      <c r="AG26">
        <f>R26</f>
        <v>-2.8195921652673857</v>
      </c>
      <c r="AH26">
        <f>R27</f>
        <v>-21.396898206176921</v>
      </c>
      <c r="AI26">
        <f>R28</f>
        <v>-28.860695661028295</v>
      </c>
      <c r="AJ26">
        <f>R29</f>
        <v>-25.109401630660109</v>
      </c>
      <c r="AK26">
        <f>R30</f>
        <v>-21.51520955412623</v>
      </c>
      <c r="AL26">
        <f>R31</f>
        <v>-23.066833789527024</v>
      </c>
      <c r="AM26">
        <f>R32</f>
        <v>-34.45163417549356</v>
      </c>
      <c r="AN26">
        <f>R33</f>
        <v>-16.867125203953748</v>
      </c>
      <c r="AO26">
        <f>R34</f>
        <v>13.651141534798786</v>
      </c>
      <c r="AP26">
        <f>R35</f>
        <v>-2.0665695285244365</v>
      </c>
    </row>
    <row r="27" spans="1:42" x14ac:dyDescent="0.25">
      <c r="I27" s="1">
        <v>0.1</v>
      </c>
      <c r="J27">
        <f>AVERAGE(B4,F4,J4,N4,R4,V4,Z4,AD4)</f>
        <v>14.116787500000001</v>
      </c>
      <c r="K27">
        <f>AVERAGE(C4,G4,K4,O4,S4,W4,AA4,AE4)</f>
        <v>5.0105124999999999</v>
      </c>
      <c r="N27">
        <f>J28-J26</f>
        <v>-3.6196249999999992</v>
      </c>
      <c r="O27">
        <f>K28-K26</f>
        <v>-1.1032000000000002</v>
      </c>
      <c r="P27" s="1">
        <v>0.2</v>
      </c>
      <c r="Q27">
        <f>N27/J26*100</f>
        <v>-22.456199669946518</v>
      </c>
      <c r="R27">
        <f>O27/K26*100</f>
        <v>-21.396898206176921</v>
      </c>
    </row>
    <row r="28" spans="1:42" x14ac:dyDescent="0.25">
      <c r="I28" s="1">
        <v>0.2</v>
      </c>
      <c r="J28">
        <f>AVERAGE(B5,F5,J5,N5,R5,V5,Z5,AD5)</f>
        <v>12.498975000000002</v>
      </c>
      <c r="K28">
        <f>AVERAGE(C5,G5,K5,O5,S5,W5,AA5,AE5)</f>
        <v>4.0526875000000002</v>
      </c>
      <c r="N28">
        <f>J29-J26</f>
        <v>-1.1329000000000011</v>
      </c>
      <c r="O28">
        <f>K29-K26</f>
        <v>-1.4880250000000004</v>
      </c>
      <c r="P28" s="1">
        <v>0.3</v>
      </c>
      <c r="Q28">
        <f>N28/J26*100</f>
        <v>-7.0285260506495666</v>
      </c>
      <c r="R28">
        <f>O28/K26*100</f>
        <v>-28.860695661028295</v>
      </c>
    </row>
    <row r="29" spans="1:42" x14ac:dyDescent="0.25">
      <c r="I29" s="1">
        <v>0.3</v>
      </c>
      <c r="J29">
        <f>AVERAGE(B6,F6,J6,N6,R6,V6,Z6,AD6)</f>
        <v>14.9857</v>
      </c>
      <c r="K29">
        <f>AVERAGE(C6,G6,K6,O6,S6,W6,AA6,AE6)</f>
        <v>3.6678625</v>
      </c>
      <c r="N29">
        <f>J30-J26</f>
        <v>-2.4369000000000014</v>
      </c>
      <c r="O29">
        <f>K30-K26</f>
        <v>-1.2946125000000008</v>
      </c>
      <c r="P29" s="1">
        <v>0.4</v>
      </c>
      <c r="Q29">
        <f>N29/J26*100</f>
        <v>-15.11855868375666</v>
      </c>
      <c r="R29">
        <f>O29/K26*100</f>
        <v>-25.109401630660109</v>
      </c>
    </row>
    <row r="30" spans="1:42" x14ac:dyDescent="0.25">
      <c r="I30" s="1">
        <v>0.4</v>
      </c>
      <c r="J30">
        <f>AVERAGE(B7,F7,J7,N7,R7,V7,Z7,AD7)</f>
        <v>13.681699999999999</v>
      </c>
      <c r="K30">
        <f>AVERAGE(C7,G7,K7,O7,S7,W7,AA7,AE7)</f>
        <v>3.8612749999999996</v>
      </c>
      <c r="N30">
        <f>J31-J26</f>
        <v>-2.8990625000000012</v>
      </c>
      <c r="O30">
        <f>K31-K26</f>
        <v>-1.1093000000000002</v>
      </c>
      <c r="P30" s="1">
        <v>0.5</v>
      </c>
      <c r="Q30">
        <f>N30/J26*100</f>
        <v>-17.985820728847425</v>
      </c>
      <c r="R30">
        <f>O30/K26*100</f>
        <v>-21.51520955412623</v>
      </c>
    </row>
    <row r="31" spans="1:42" x14ac:dyDescent="0.25">
      <c r="I31" s="1">
        <v>0.5</v>
      </c>
      <c r="J31">
        <f>AVERAGE(B8,F8,J8,N8,R8,V8,Z8,AD8)</f>
        <v>13.219537499999999</v>
      </c>
      <c r="K31">
        <f>AVERAGE(C8,G8,K8,O8,S8,W8,AA8,AE8)</f>
        <v>4.0465875000000002</v>
      </c>
      <c r="N31">
        <f>J32-J26</f>
        <v>-3.2426750000000002</v>
      </c>
      <c r="O31">
        <f>K32-K26</f>
        <v>-1.1893000000000002</v>
      </c>
      <c r="P31" s="1">
        <v>0.6</v>
      </c>
      <c r="Q31">
        <f>N31/J26*100</f>
        <v>-20.117597061779559</v>
      </c>
      <c r="R31">
        <f>O31/K26*100</f>
        <v>-23.066833789527024</v>
      </c>
    </row>
    <row r="32" spans="1:42" x14ac:dyDescent="0.25">
      <c r="I32" s="1">
        <v>0.6</v>
      </c>
      <c r="J32">
        <f>AVERAGE(B9,F9,J9,N9,R9,V9,Z9,AD9)</f>
        <v>12.875925000000001</v>
      </c>
      <c r="K32">
        <f>AVERAGE(C9,G9,K9,O9,S9,W9,AA9,AE9)</f>
        <v>3.9665875000000002</v>
      </c>
      <c r="N32">
        <f>J33-J26</f>
        <v>-3.1638625000000005</v>
      </c>
      <c r="O32">
        <f>K33-K26</f>
        <v>-1.7762875000000005</v>
      </c>
      <c r="P32" s="1">
        <v>0.7</v>
      </c>
      <c r="Q32">
        <f>N32/J26*100</f>
        <v>-19.628643306490641</v>
      </c>
      <c r="R32">
        <f>O32/K26*100</f>
        <v>-34.45163417549356</v>
      </c>
    </row>
    <row r="33" spans="1:18" x14ac:dyDescent="0.25">
      <c r="I33" s="1">
        <v>0.7</v>
      </c>
      <c r="J33">
        <f>AVERAGE(B10,F10,J10,N10,R10,V10,Z10,AD10)</f>
        <v>12.9547375</v>
      </c>
      <c r="K33">
        <f>AVERAGE(C10,G10,K10,O10,S10,W10,AA10,AE10)</f>
        <v>3.3795999999999999</v>
      </c>
      <c r="N33">
        <f>J34-J26</f>
        <v>-3.6655875000000027</v>
      </c>
      <c r="O33">
        <f>K34-K26</f>
        <v>-0.86965000000000092</v>
      </c>
      <c r="P33" s="1">
        <v>0.8</v>
      </c>
      <c r="Q33">
        <f>N33/J26*100</f>
        <v>-22.741351606218917</v>
      </c>
      <c r="R33">
        <f>O33/K26*100</f>
        <v>-16.867125203953748</v>
      </c>
    </row>
    <row r="34" spans="1:18" x14ac:dyDescent="0.25">
      <c r="I34" s="1">
        <v>0.8</v>
      </c>
      <c r="J34">
        <f>AVERAGE(B11,F11,J11,N11,R11,V11,Z11,AD11)</f>
        <v>12.453012499999998</v>
      </c>
      <c r="K34">
        <f>AVERAGE(C11,G11,K11,O11,S11,W11,AA11,AE11)</f>
        <v>4.2862374999999995</v>
      </c>
      <c r="N34">
        <f>J35-J26</f>
        <v>-2.9287749999999999</v>
      </c>
      <c r="O34">
        <f>K35-K26</f>
        <v>0.70383749999999878</v>
      </c>
      <c r="P34" s="1">
        <v>0.9</v>
      </c>
      <c r="Q34">
        <f>N34/J26*100</f>
        <v>-18.170157457843732</v>
      </c>
      <c r="R34">
        <f>O34/K26*100</f>
        <v>13.651141534798786</v>
      </c>
    </row>
    <row r="35" spans="1:18" x14ac:dyDescent="0.25">
      <c r="I35" s="1">
        <v>0.9</v>
      </c>
      <c r="J35">
        <f>AVERAGE(B12,F12,J12,N12,R12,V12,Z12,AD12)</f>
        <v>13.189825000000001</v>
      </c>
      <c r="K35">
        <f>AVERAGE(C12,G12,K12,O12,S12,W12,AA12,AE12)</f>
        <v>5.8597249999999992</v>
      </c>
      <c r="N35">
        <f>J36-J26</f>
        <v>-3.5659749999999999</v>
      </c>
      <c r="O35">
        <f>K36-K26</f>
        <v>-0.10655000000000037</v>
      </c>
      <c r="P35" s="1">
        <v>1</v>
      </c>
      <c r="Q35">
        <f>N35/J26*100</f>
        <v>-22.123354385616615</v>
      </c>
      <c r="R35">
        <f>O35/K26*100</f>
        <v>-2.0665695285244365</v>
      </c>
    </row>
    <row r="36" spans="1:18" x14ac:dyDescent="0.25">
      <c r="I36" s="1">
        <v>1</v>
      </c>
      <c r="J36">
        <f>AVERAGE(B13,F13,J13,N13,R13,V13,Z13,AD13)</f>
        <v>12.552625000000001</v>
      </c>
      <c r="K36">
        <f>AVERAGE(C13,G13,K13,O13,S13,W13,AA13,AE13)</f>
        <v>5.0493375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19.212399999999999</v>
      </c>
      <c r="C41">
        <f>C3</f>
        <v>3.6019000000000001</v>
      </c>
    </row>
    <row r="42" spans="1:18" x14ac:dyDescent="0.25">
      <c r="A42" s="1">
        <v>2</v>
      </c>
      <c r="B42">
        <f>F3</f>
        <v>13.8195</v>
      </c>
      <c r="C42">
        <f>G3</f>
        <v>6.4785000000000004</v>
      </c>
    </row>
    <row r="43" spans="1:18" x14ac:dyDescent="0.25">
      <c r="A43" s="1">
        <v>3</v>
      </c>
      <c r="B43">
        <f>J3</f>
        <v>13.5091</v>
      </c>
      <c r="C43">
        <f>K3</f>
        <v>4.6047000000000002</v>
      </c>
    </row>
    <row r="44" spans="1:18" x14ac:dyDescent="0.25">
      <c r="A44" s="1">
        <v>4</v>
      </c>
      <c r="B44">
        <f>N3</f>
        <v>15.796900000000001</v>
      </c>
      <c r="C44">
        <f>O3</f>
        <v>3.3828999999999998</v>
      </c>
    </row>
    <row r="45" spans="1:18" x14ac:dyDescent="0.25">
      <c r="A45" s="1">
        <v>5</v>
      </c>
      <c r="B45">
        <f>R3</f>
        <v>15.9878</v>
      </c>
      <c r="C45">
        <f>S3</f>
        <v>9.8066999999999993</v>
      </c>
    </row>
    <row r="46" spans="1:18" x14ac:dyDescent="0.25">
      <c r="A46" s="1">
        <v>6</v>
      </c>
      <c r="B46">
        <f>V3</f>
        <v>13.938499999999999</v>
      </c>
      <c r="C46">
        <f>W3</f>
        <v>4.2084999999999999</v>
      </c>
    </row>
    <row r="47" spans="1:18" x14ac:dyDescent="0.25">
      <c r="A47" s="1">
        <v>7</v>
      </c>
      <c r="B47">
        <f>Z3</f>
        <v>10.2521</v>
      </c>
      <c r="C47">
        <f>AA3</f>
        <v>5.0580999999999996</v>
      </c>
    </row>
    <row r="48" spans="1:18" x14ac:dyDescent="0.25">
      <c r="A48" s="1">
        <v>8</v>
      </c>
      <c r="B48">
        <f>AD3</f>
        <v>26.432500000000001</v>
      </c>
      <c r="C48">
        <f>AE3</f>
        <v>4.1058000000000003</v>
      </c>
    </row>
    <row r="50" spans="1:3" x14ac:dyDescent="0.25">
      <c r="A50" t="s">
        <v>18</v>
      </c>
      <c r="B50">
        <f>AVERAGE(B41:B48)</f>
        <v>16.118600000000001</v>
      </c>
      <c r="C50">
        <f>AVERAGE(C41:C48)</f>
        <v>5.1558875000000004</v>
      </c>
    </row>
    <row r="51" spans="1:3" x14ac:dyDescent="0.25">
      <c r="A51" t="s">
        <v>7</v>
      </c>
      <c r="B51">
        <f>STDEV(B41:B48)</f>
        <v>4.8892409650461817</v>
      </c>
      <c r="C51">
        <f>STDEV(C41:C48)</f>
        <v>2.1129302418594613</v>
      </c>
    </row>
    <row r="52" spans="1:3" x14ac:dyDescent="0.25">
      <c r="A52" t="s">
        <v>19</v>
      </c>
      <c r="B52">
        <f>1.5*B51</f>
        <v>7.3338614475692729</v>
      </c>
      <c r="C52">
        <f>1.5*C51</f>
        <v>3.1693953627891922</v>
      </c>
    </row>
    <row r="53" spans="1:3" x14ac:dyDescent="0.25">
      <c r="A53" t="s">
        <v>8</v>
      </c>
      <c r="B53">
        <f>2*B51</f>
        <v>9.7784819300923633</v>
      </c>
      <c r="C53">
        <f>2*C51</f>
        <v>4.2258604837189226</v>
      </c>
    </row>
    <row r="54" spans="1:3" x14ac:dyDescent="0.25">
      <c r="A54" t="s">
        <v>20</v>
      </c>
      <c r="B54">
        <f>B50+B52</f>
        <v>23.452461447569274</v>
      </c>
      <c r="C54">
        <f>C50+C52</f>
        <v>8.3252828627891926</v>
      </c>
    </row>
    <row r="55" spans="1:3" x14ac:dyDescent="0.25">
      <c r="A55" t="s">
        <v>9</v>
      </c>
      <c r="B55">
        <f>B50+B53</f>
        <v>25.897081930092362</v>
      </c>
      <c r="C55">
        <f>C50+C53</f>
        <v>9.3817479837189239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2013-10-14T06:13:07Z</dcterms:created>
  <dcterms:modified xsi:type="dcterms:W3CDTF">2013-10-14T06:14:06Z</dcterms:modified>
</cp:coreProperties>
</file>