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<sst xmlns="http://schemas.openxmlformats.org/spreadsheetml/2006/main" count="48" uniqueCount="21">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</sst>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14.651</v>
      </c>
      <c r="C3">
        <v>5.6407999999999996</v>
      </c>
      <c r="E3" s="1">
        <v>913</v>
      </c>
      <c r="F3">
        <v>9.0645000000000007</v>
      </c>
      <c r="G3">
        <v>10.240600000000001</v>
      </c>
      <c r="I3" s="1">
        <v>913</v>
      </c>
      <c r="J3">
        <v>10.743</v>
      </c>
      <c r="K3">
        <v>4.1976000000000004</v>
      </c>
      <c r="M3" s="1">
        <v>913</v>
      </c>
      <c r="N3">
        <v>13.575900000000001</v>
      </c>
      <c r="O3">
        <v>4.4436</v>
      </c>
      <c r="Q3" s="1">
        <v>913</v>
      </c>
      <c r="R3">
        <v>15.7837</v>
      </c>
      <c r="S3">
        <v>5.5266000000000002</v>
      </c>
      <c r="U3" s="1">
        <v>913</v>
      </c>
      <c r="V3">
        <v>13.4071</v>
      </c>
      <c r="W3">
        <v>7.9025999999999996</v>
      </c>
      <c r="Y3" s="1">
        <v>913</v>
      </c>
      <c r="Z3">
        <v>13.476000000000001</v>
      </c>
      <c r="AA3">
        <v>6.3772000000000002</v>
      </c>
      <c r="AC3" s="1">
        <v>913</v>
      </c>
      <c r="AD3">
        <v>13.4038</v>
      </c>
      <c r="AE3">
        <v>5.2881</v>
      </c>
    </row>
    <row r="4" spans="1:31" x14ac:dyDescent="0.25">
      <c r="A4" s="1">
        <v>0.1</v>
      </c>
      <c r="B4">
        <v>23.443899999999999</v>
      </c>
      <c r="C4">
        <v>4.9166999999999996</v>
      </c>
      <c r="E4" s="1">
        <v>0.1</v>
      </c>
      <c r="F4">
        <v>7.7321999999999997</v>
      </c>
      <c r="G4">
        <v>4.7706</v>
      </c>
      <c r="I4" s="1">
        <v>0.1</v>
      </c>
      <c r="J4">
        <v>13.601699999999999</v>
      </c>
      <c r="K4">
        <v>4.4706000000000001</v>
      </c>
      <c r="M4" s="1">
        <v>0.1</v>
      </c>
      <c r="N4">
        <v>12.1907</v>
      </c>
      <c r="O4">
        <v>4.8365999999999998</v>
      </c>
      <c r="Q4" s="1">
        <v>0.1</v>
      </c>
      <c r="R4">
        <v>24.113700000000001</v>
      </c>
      <c r="S4">
        <v>3.8492000000000002</v>
      </c>
      <c r="U4" s="1">
        <v>0.1</v>
      </c>
      <c r="V4">
        <v>14.107799999999999</v>
      </c>
      <c r="W4">
        <v>8.1933000000000007</v>
      </c>
      <c r="Y4" s="1">
        <v>0.1</v>
      </c>
      <c r="Z4">
        <v>12.625500000000001</v>
      </c>
      <c r="AA4">
        <v>5.8535000000000004</v>
      </c>
      <c r="AC4" s="1">
        <v>0.1</v>
      </c>
      <c r="AD4">
        <v>10.8134</v>
      </c>
      <c r="AE4">
        <v>5.5064000000000002</v>
      </c>
    </row>
    <row r="5" spans="1:31" x14ac:dyDescent="0.25">
      <c r="A5" s="1">
        <v>0.2</v>
      </c>
      <c r="B5">
        <v>17.1982</v>
      </c>
      <c r="C5">
        <v>5.2502000000000004</v>
      </c>
      <c r="E5" s="1">
        <v>0.2</v>
      </c>
      <c r="F5">
        <v>7.8208000000000002</v>
      </c>
      <c r="G5">
        <v>4.9847999999999999</v>
      </c>
      <c r="I5" s="1">
        <v>0.2</v>
      </c>
      <c r="J5">
        <v>11.473000000000001</v>
      </c>
      <c r="K5">
        <v>3.6314000000000002</v>
      </c>
      <c r="M5" s="1">
        <v>0.2</v>
      </c>
      <c r="N5">
        <v>10.4252</v>
      </c>
      <c r="O5">
        <v>6.7435</v>
      </c>
      <c r="Q5" s="1">
        <v>0.2</v>
      </c>
      <c r="R5">
        <v>28.6663</v>
      </c>
      <c r="S5">
        <v>4.1607000000000003</v>
      </c>
      <c r="U5" s="1">
        <v>0.2</v>
      </c>
      <c r="V5">
        <v>13.918799999999999</v>
      </c>
      <c r="W5">
        <v>7.4429999999999996</v>
      </c>
      <c r="Y5" s="1">
        <v>0.2</v>
      </c>
      <c r="Z5">
        <v>17.9344</v>
      </c>
      <c r="AA5">
        <v>6.4288999999999996</v>
      </c>
      <c r="AC5" s="1">
        <v>0.2</v>
      </c>
      <c r="AD5">
        <v>10.777100000000001</v>
      </c>
      <c r="AE5">
        <v>4.8083</v>
      </c>
    </row>
    <row r="6" spans="1:31" x14ac:dyDescent="0.25">
      <c r="A6" s="1">
        <v>0.3</v>
      </c>
      <c r="B6">
        <v>18.570799999999998</v>
      </c>
      <c r="C6">
        <v>6.5875000000000004</v>
      </c>
      <c r="E6" s="1">
        <v>0.3</v>
      </c>
      <c r="F6">
        <v>7.5243000000000002</v>
      </c>
      <c r="G6">
        <v>4.4656000000000002</v>
      </c>
      <c r="I6" s="1">
        <v>0.3</v>
      </c>
      <c r="J6">
        <v>8.7124000000000006</v>
      </c>
      <c r="K6">
        <v>3.0459000000000001</v>
      </c>
      <c r="M6" s="1">
        <v>0.3</v>
      </c>
      <c r="N6">
        <v>8.6227</v>
      </c>
      <c r="O6">
        <v>3.496</v>
      </c>
      <c r="Q6" s="1">
        <v>0.3</v>
      </c>
      <c r="R6">
        <v>17.946999999999999</v>
      </c>
      <c r="S6">
        <v>5.6897000000000002</v>
      </c>
      <c r="U6" s="1">
        <v>0.3</v>
      </c>
      <c r="V6">
        <v>12.555</v>
      </c>
      <c r="W6">
        <v>7.2588999999999997</v>
      </c>
      <c r="Y6" s="1">
        <v>0.3</v>
      </c>
      <c r="Z6">
        <v>11.0692</v>
      </c>
      <c r="AA6">
        <v>5.3869999999999996</v>
      </c>
      <c r="AC6" s="1">
        <v>0.3</v>
      </c>
      <c r="AD6">
        <v>14.8957</v>
      </c>
      <c r="AE6">
        <v>3.7263000000000002</v>
      </c>
    </row>
    <row r="7" spans="1:31" x14ac:dyDescent="0.25">
      <c r="A7" s="1">
        <v>0.4</v>
      </c>
      <c r="B7">
        <v>18.634399999999999</v>
      </c>
      <c r="C7">
        <v>4.8700999999999999</v>
      </c>
      <c r="E7" s="1">
        <v>0.4</v>
      </c>
      <c r="F7">
        <v>12.4649</v>
      </c>
      <c r="G7">
        <v>8.2737999999999996</v>
      </c>
      <c r="I7" s="1">
        <v>0.4</v>
      </c>
      <c r="J7">
        <v>10.230499999999999</v>
      </c>
      <c r="K7">
        <v>3.1558999999999999</v>
      </c>
      <c r="M7" s="1">
        <v>0.4</v>
      </c>
      <c r="N7">
        <v>8.1434999999999995</v>
      </c>
      <c r="O7">
        <v>4.2606999999999999</v>
      </c>
      <c r="Q7" s="1">
        <v>0.4</v>
      </c>
      <c r="R7">
        <v>18.4283</v>
      </c>
      <c r="S7">
        <v>5.1699000000000002</v>
      </c>
      <c r="U7" s="1">
        <v>0.4</v>
      </c>
      <c r="V7">
        <v>15.7029</v>
      </c>
      <c r="W7">
        <v>6.1868999999999996</v>
      </c>
      <c r="Y7" s="1">
        <v>0.4</v>
      </c>
      <c r="Z7">
        <v>13.0426</v>
      </c>
      <c r="AA7">
        <v>4.5532000000000004</v>
      </c>
      <c r="AC7" s="1">
        <v>0.4</v>
      </c>
      <c r="AD7">
        <v>10.2941</v>
      </c>
      <c r="AE7">
        <v>4.0495000000000001</v>
      </c>
    </row>
    <row r="8" spans="1:31" x14ac:dyDescent="0.25">
      <c r="A8" s="1">
        <v>0.5</v>
      </c>
      <c r="B8">
        <v>14.598699999999999</v>
      </c>
      <c r="C8">
        <v>5.3144999999999998</v>
      </c>
      <c r="E8" s="1">
        <v>0.5</v>
      </c>
      <c r="F8">
        <v>10.8977</v>
      </c>
      <c r="G8">
        <v>8.3726000000000003</v>
      </c>
      <c r="I8" s="1">
        <v>0.5</v>
      </c>
      <c r="J8">
        <v>10.7562</v>
      </c>
      <c r="K8">
        <v>5.7081</v>
      </c>
      <c r="M8" s="1">
        <v>0.5</v>
      </c>
      <c r="N8">
        <v>9.3329000000000004</v>
      </c>
      <c r="O8">
        <v>4.3231999999999999</v>
      </c>
      <c r="Q8" s="1">
        <v>0.5</v>
      </c>
      <c r="R8">
        <v>19.305900000000001</v>
      </c>
      <c r="S8">
        <v>4.2599</v>
      </c>
      <c r="U8" s="1">
        <v>0.5</v>
      </c>
      <c r="V8">
        <v>14.8805</v>
      </c>
      <c r="W8">
        <v>5.7119</v>
      </c>
      <c r="Y8" s="1">
        <v>0.5</v>
      </c>
      <c r="Z8">
        <v>11.9992</v>
      </c>
      <c r="AA8">
        <v>5.3728999999999996</v>
      </c>
      <c r="AC8" s="1">
        <v>0.5</v>
      </c>
      <c r="AD8">
        <v>11.7125</v>
      </c>
      <c r="AE8">
        <v>4.7529000000000003</v>
      </c>
    </row>
    <row r="9" spans="1:31" x14ac:dyDescent="0.25">
      <c r="A9" s="1">
        <v>0.6</v>
      </c>
      <c r="B9">
        <v>14.3569</v>
      </c>
      <c r="C9">
        <v>5.5568</v>
      </c>
      <c r="E9" s="1">
        <v>0.6</v>
      </c>
      <c r="F9">
        <v>11.422800000000001</v>
      </c>
      <c r="G9">
        <v>4.4420999999999999</v>
      </c>
      <c r="I9" s="1">
        <v>0.6</v>
      </c>
      <c r="J9">
        <v>13.1191</v>
      </c>
      <c r="K9">
        <v>4.5564</v>
      </c>
      <c r="M9" s="1">
        <v>0.6</v>
      </c>
      <c r="N9">
        <v>8.3050999999999995</v>
      </c>
      <c r="O9">
        <v>4.3117000000000001</v>
      </c>
      <c r="Q9" s="1">
        <v>0.6</v>
      </c>
      <c r="R9">
        <v>13.675700000000001</v>
      </c>
      <c r="S9">
        <v>6.1684999999999999</v>
      </c>
      <c r="U9" s="1">
        <v>0.6</v>
      </c>
      <c r="V9">
        <v>10.391999999999999</v>
      </c>
      <c r="W9">
        <v>7.1124999999999998</v>
      </c>
      <c r="Y9" s="1">
        <v>0.6</v>
      </c>
      <c r="Z9">
        <v>13.3302</v>
      </c>
      <c r="AA9">
        <v>7.0053999999999998</v>
      </c>
      <c r="AC9" s="1">
        <v>0.6</v>
      </c>
      <c r="AD9">
        <v>12.1204</v>
      </c>
      <c r="AE9">
        <v>4.6359000000000004</v>
      </c>
    </row>
    <row r="10" spans="1:31" x14ac:dyDescent="0.25">
      <c r="A10" s="1">
        <v>0.7</v>
      </c>
      <c r="B10">
        <v>13.2933</v>
      </c>
      <c r="C10">
        <v>7.0067000000000004</v>
      </c>
      <c r="E10" s="1">
        <v>0.7</v>
      </c>
      <c r="F10">
        <v>8.2297999999999991</v>
      </c>
      <c r="G10">
        <v>4.2778</v>
      </c>
      <c r="I10" s="1">
        <v>0.7</v>
      </c>
      <c r="J10">
        <v>17.978300000000001</v>
      </c>
      <c r="K10">
        <v>3.7058</v>
      </c>
      <c r="M10" s="1">
        <v>0.7</v>
      </c>
      <c r="N10">
        <v>7.8118999999999996</v>
      </c>
      <c r="O10">
        <v>4.9646999999999997</v>
      </c>
      <c r="Q10" s="1">
        <v>0.7</v>
      </c>
      <c r="R10">
        <v>16.731400000000001</v>
      </c>
      <c r="S10">
        <v>5.5507999999999997</v>
      </c>
      <c r="U10" s="1">
        <v>0.7</v>
      </c>
      <c r="V10">
        <v>12.9612</v>
      </c>
      <c r="W10">
        <v>5.1694000000000004</v>
      </c>
      <c r="Y10" s="1">
        <v>0.7</v>
      </c>
      <c r="Z10">
        <v>11.923299999999999</v>
      </c>
      <c r="AA10">
        <v>5.7407000000000004</v>
      </c>
      <c r="AC10" s="1">
        <v>0.7</v>
      </c>
      <c r="AD10">
        <v>11.939</v>
      </c>
      <c r="AE10">
        <v>5.1684000000000001</v>
      </c>
    </row>
    <row r="11" spans="1:31" x14ac:dyDescent="0.25">
      <c r="A11" s="1">
        <v>0.8</v>
      </c>
      <c r="B11">
        <v>13.179500000000001</v>
      </c>
      <c r="C11">
        <v>4.8159999999999998</v>
      </c>
      <c r="E11" s="1">
        <v>0.8</v>
      </c>
      <c r="F11">
        <v>9.4357000000000006</v>
      </c>
      <c r="G11">
        <v>5.3785999999999996</v>
      </c>
      <c r="I11" s="1">
        <v>0.8</v>
      </c>
      <c r="J11">
        <v>11.584300000000001</v>
      </c>
      <c r="K11">
        <v>5.2374999999999998</v>
      </c>
      <c r="M11" s="1">
        <v>0.8</v>
      </c>
      <c r="N11">
        <v>4.9889000000000001</v>
      </c>
      <c r="O11">
        <v>3.8875999999999999</v>
      </c>
      <c r="Q11" s="1">
        <v>0.8</v>
      </c>
      <c r="R11">
        <v>12.95</v>
      </c>
      <c r="S11">
        <v>8.375</v>
      </c>
      <c r="U11" s="1">
        <v>0.8</v>
      </c>
      <c r="V11">
        <v>13.5061</v>
      </c>
      <c r="W11">
        <v>4.5835999999999997</v>
      </c>
      <c r="Y11" s="1">
        <v>0.8</v>
      </c>
      <c r="Z11">
        <v>11.8687</v>
      </c>
      <c r="AA11">
        <v>6.0606</v>
      </c>
      <c r="AC11" s="1">
        <v>0.8</v>
      </c>
      <c r="AD11">
        <v>13.4499</v>
      </c>
      <c r="AE11">
        <v>5.0149999999999997</v>
      </c>
    </row>
    <row r="12" spans="1:31" x14ac:dyDescent="0.25">
      <c r="A12" s="1">
        <v>0.9</v>
      </c>
      <c r="B12">
        <v>15.8093</v>
      </c>
      <c r="C12">
        <v>3.9352999999999998</v>
      </c>
      <c r="E12" s="1">
        <v>0.9</v>
      </c>
      <c r="F12">
        <v>10.467499999999999</v>
      </c>
      <c r="G12">
        <v>4.2462999999999997</v>
      </c>
      <c r="I12" s="1">
        <v>0.9</v>
      </c>
      <c r="J12">
        <v>12.9147</v>
      </c>
      <c r="K12">
        <v>5.1220999999999997</v>
      </c>
      <c r="M12" s="1">
        <v>0.9</v>
      </c>
      <c r="N12">
        <v>5.8594999999999997</v>
      </c>
      <c r="O12">
        <v>3.5710000000000002</v>
      </c>
      <c r="Q12" s="1">
        <v>0.9</v>
      </c>
      <c r="R12">
        <v>27.3765</v>
      </c>
      <c r="S12">
        <v>7.4278000000000004</v>
      </c>
      <c r="U12" s="1">
        <v>0.9</v>
      </c>
      <c r="V12">
        <v>16.105799999999999</v>
      </c>
      <c r="W12">
        <v>5.9473000000000003</v>
      </c>
      <c r="Y12" s="1">
        <v>0.9</v>
      </c>
      <c r="Z12">
        <v>13.768800000000001</v>
      </c>
      <c r="AA12">
        <v>5.4756</v>
      </c>
      <c r="AC12" s="1">
        <v>0.9</v>
      </c>
      <c r="AD12">
        <v>14.4748</v>
      </c>
      <c r="AE12">
        <v>4.5944000000000003</v>
      </c>
    </row>
    <row r="13" spans="1:31" x14ac:dyDescent="0.25">
      <c r="A13" s="1">
        <v>1</v>
      </c>
      <c r="B13">
        <v>9.4649000000000001</v>
      </c>
      <c r="C13">
        <v>4.3140000000000001</v>
      </c>
      <c r="E13" s="1">
        <v>1</v>
      </c>
      <c r="F13">
        <v>10.5284</v>
      </c>
      <c r="G13">
        <v>4.4116</v>
      </c>
      <c r="I13" s="1">
        <v>1</v>
      </c>
      <c r="J13">
        <v>10.175700000000001</v>
      </c>
      <c r="K13">
        <v>3.7831000000000001</v>
      </c>
      <c r="M13" s="1">
        <v>1</v>
      </c>
      <c r="N13">
        <v>9.7082999999999995</v>
      </c>
      <c r="O13">
        <v>5.7884000000000002</v>
      </c>
      <c r="Q13" s="1">
        <v>1</v>
      </c>
      <c r="R13">
        <v>23.775600000000001</v>
      </c>
      <c r="S13">
        <v>6.8788</v>
      </c>
      <c r="U13" s="1">
        <v>1</v>
      </c>
      <c r="V13">
        <v>12.1531</v>
      </c>
      <c r="W13">
        <v>6.4012000000000002</v>
      </c>
      <c r="Y13" s="1">
        <v>1</v>
      </c>
      <c r="Z13">
        <v>19.4542</v>
      </c>
      <c r="AA13">
        <v>5.6002999999999998</v>
      </c>
      <c r="AC13" s="1">
        <v>1</v>
      </c>
      <c r="AD13">
        <v>12.299899999999999</v>
      </c>
      <c r="AE13">
        <v>14.094900000000001</v>
      </c>
    </row>
    <row r="15" spans="1:31" x14ac:dyDescent="0.25">
      <c r="A15" t="s">
        <v>6</v>
      </c>
      <c r="B15">
        <f>AVERAGE(B4:B13)</f>
        <v>15.854989999999997</v>
      </c>
      <c r="C15">
        <f>AVERAGE(C4:C13)</f>
        <v>5.2567800000000009</v>
      </c>
      <c r="F15">
        <f>AVERAGE(F4:F13)</f>
        <v>9.6524099999999997</v>
      </c>
      <c r="G15">
        <f>AVERAGE(G4:G13)</f>
        <v>5.3623799999999999</v>
      </c>
      <c r="J15">
        <f>AVERAGE(J4:J13)</f>
        <v>12.054590000000001</v>
      </c>
      <c r="K15">
        <f>AVERAGE(K4:K13)</f>
        <v>4.2416799999999988</v>
      </c>
      <c r="N15">
        <f>AVERAGE(N4:N13)</f>
        <v>8.5388699999999993</v>
      </c>
      <c r="O15">
        <f>AVERAGE(O4:O13)</f>
        <v>4.6183399999999999</v>
      </c>
      <c r="R15">
        <f>AVERAGE(R4:R13)</f>
        <v>20.297040000000003</v>
      </c>
      <c r="S15">
        <f>AVERAGE(S4:S13)</f>
        <v>5.7530300000000008</v>
      </c>
      <c r="V15">
        <f>AVERAGE(V4:V13)</f>
        <v>13.628319999999999</v>
      </c>
      <c r="W15">
        <f>AVERAGE(W4:W13)</f>
        <v>6.4007999999999994</v>
      </c>
      <c r="Z15">
        <f>AVERAGE(Z4:Z13)</f>
        <v>13.701609999999999</v>
      </c>
      <c r="AA15">
        <f>AVERAGE(AA4:AA13)</f>
        <v>5.7478099999999994</v>
      </c>
      <c r="AD15">
        <f>AVERAGE(AD4:AD13)</f>
        <v>12.27768</v>
      </c>
      <c r="AE15">
        <f>AVERAGE(AE4:AE13)</f>
        <v>5.6352000000000002</v>
      </c>
    </row>
    <row r="16" spans="1:31" x14ac:dyDescent="0.25">
      <c r="A16" t="s">
        <v>7</v>
      </c>
      <c r="B16">
        <f>STDEV(B4:B13)</f>
        <v>3.8423790429744034</v>
      </c>
      <c r="C16">
        <f>STDEV(C4:C13)</f>
        <v>0.94404737263432614</v>
      </c>
      <c r="F16">
        <f>STDEV(F4:F13)</f>
        <v>1.7533616717925335</v>
      </c>
      <c r="G16">
        <f>STDEV(G4:G13)</f>
        <v>1.5988844991986697</v>
      </c>
      <c r="J16">
        <f>STDEV(J4:J13)</f>
        <v>2.5740124844081254</v>
      </c>
      <c r="K16">
        <f>STDEV(K4:K13)</f>
        <v>0.91574803642827307</v>
      </c>
      <c r="N16">
        <f>STDEV(N4:N13)</f>
        <v>2.0928434320852198</v>
      </c>
      <c r="O16">
        <f>STDEV(O4:O13)</f>
        <v>1.0139328974071429</v>
      </c>
      <c r="R16">
        <f>STDEV(R4:R13)</f>
        <v>5.4504098166406934</v>
      </c>
      <c r="S16">
        <f>STDEV(S4:S13)</f>
        <v>1.486757231957446</v>
      </c>
      <c r="V16">
        <f>STDEV(V4:V13)</f>
        <v>1.7187226398953726</v>
      </c>
      <c r="W16">
        <f>STDEV(W4:W13)</f>
        <v>1.1098873926865074</v>
      </c>
      <c r="Z16">
        <f>STDEV(Z4:Z13)</f>
        <v>2.7707459370477574</v>
      </c>
      <c r="AA16">
        <f>STDEV(AA4:AA13)</f>
        <v>0.6623331327797044</v>
      </c>
      <c r="AD16">
        <f>STDEV(AD4:AD13)</f>
        <v>1.5579642670271223</v>
      </c>
      <c r="AE16">
        <f>STDEV(AE4:AE13)</f>
        <v>3.0164012689885196</v>
      </c>
    </row>
    <row r="17" spans="1:42" x14ac:dyDescent="0.25">
      <c r="A17" t="s">
        <v>8</v>
      </c>
      <c r="B17">
        <f>2*B16</f>
        <v>7.6847580859488067</v>
      </c>
      <c r="C17">
        <f>2*C16</f>
        <v>1.8880947452686523</v>
      </c>
      <c r="F17">
        <f>2*F16</f>
        <v>3.5067233435850671</v>
      </c>
      <c r="G17">
        <f>2*G16</f>
        <v>3.1977689983973394</v>
      </c>
      <c r="J17">
        <f>2*J16</f>
        <v>5.1480249688162507</v>
      </c>
      <c r="K17">
        <f>2*K16</f>
        <v>1.8314960728565461</v>
      </c>
      <c r="N17">
        <f>2*N16</f>
        <v>4.1856868641704397</v>
      </c>
      <c r="O17">
        <f>2*O16</f>
        <v>2.0278657948142857</v>
      </c>
      <c r="R17">
        <f>2*R16</f>
        <v>10.900819633281387</v>
      </c>
      <c r="S17">
        <f>2*S16</f>
        <v>2.973514463914892</v>
      </c>
      <c r="V17">
        <f>2*V16</f>
        <v>3.4374452797907451</v>
      </c>
      <c r="W17">
        <f>2*W16</f>
        <v>2.2197747853730148</v>
      </c>
      <c r="Z17">
        <f>2*Z16</f>
        <v>5.5414918740955148</v>
      </c>
      <c r="AA17">
        <f>2*AA16</f>
        <v>1.3246662655594088</v>
      </c>
      <c r="AD17">
        <f>2*AD16</f>
        <v>3.1159285340542446</v>
      </c>
      <c r="AE17">
        <f>2*AE16</f>
        <v>6.0328025379770391</v>
      </c>
    </row>
    <row r="18" spans="1:42" x14ac:dyDescent="0.25">
      <c r="A18" t="s">
        <v>9</v>
      </c>
      <c r="B18">
        <f>B15+B17</f>
        <v>23.539748085948805</v>
      </c>
      <c r="C18">
        <f>C15+C17</f>
        <v>7.1448747452686536</v>
      </c>
      <c r="F18">
        <f>F15+F17</f>
        <v>13.159133343585067</v>
      </c>
      <c r="G18">
        <f>G15+G17</f>
        <v>8.5601489983973398</v>
      </c>
      <c r="J18">
        <f>J15+J17</f>
        <v>17.202614968816253</v>
      </c>
      <c r="K18">
        <f>K15+K17</f>
        <v>6.0731760728565449</v>
      </c>
      <c r="N18">
        <f>N15+N17</f>
        <v>12.724556864170438</v>
      </c>
      <c r="O18">
        <f>O15+O17</f>
        <v>6.6462057948142856</v>
      </c>
      <c r="R18">
        <f>R15+R17</f>
        <v>31.197859633281389</v>
      </c>
      <c r="S18">
        <f>S15+S17</f>
        <v>8.7265444639148928</v>
      </c>
      <c r="V18">
        <f>V15+V17</f>
        <v>17.065765279790742</v>
      </c>
      <c r="W18">
        <f>W15+W17</f>
        <v>8.6205747853730141</v>
      </c>
      <c r="Z18">
        <f>Z15+Z17</f>
        <v>19.243101874095515</v>
      </c>
      <c r="AA18">
        <f>AA15+AA17</f>
        <v>7.0724762655594082</v>
      </c>
      <c r="AD18">
        <f>AD15+AD17</f>
        <v>15.393608534054245</v>
      </c>
      <c r="AE18">
        <f>AE15+AE17</f>
        <v>11.668002537977038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13.013125</v>
      </c>
      <c r="K26">
        <f>AVERAGE(C3,G3,K3,O3,S3,W3,AA3,AE3)</f>
        <v>6.2021375000000001</v>
      </c>
      <c r="N26">
        <f>J27-J26</f>
        <v>1.8154874999999997</v>
      </c>
      <c r="O26">
        <f>K27-K26</f>
        <v>-0.9025249999999998</v>
      </c>
      <c r="P26" s="1">
        <v>0.1</v>
      </c>
      <c r="Q26">
        <f>N26/J26*100</f>
        <v>13.951203112242444</v>
      </c>
      <c r="R26">
        <f>O26/K26*100</f>
        <v>-14.551837975214188</v>
      </c>
      <c r="U26">
        <f>J26</f>
        <v>13.013125</v>
      </c>
      <c r="V26">
        <f>K26</f>
        <v>6.2021375000000001</v>
      </c>
      <c r="W26">
        <f>Q26</f>
        <v>13.951203112242444</v>
      </c>
      <c r="X26">
        <f>Q27</f>
        <v>13.552471062869206</v>
      </c>
      <c r="Y26">
        <f>Q28</f>
        <v>-4.0419768502953834</v>
      </c>
      <c r="Z26">
        <f>Q29</f>
        <v>2.7243648239757849</v>
      </c>
      <c r="AA26">
        <f>Q30</f>
        <v>-0.59689736323903186</v>
      </c>
      <c r="AB26">
        <f>Q31</f>
        <v>-7.0916862782767431</v>
      </c>
      <c r="AC26">
        <f>Q32</f>
        <v>-3.109168627827676</v>
      </c>
      <c r="AD26">
        <f>Q33</f>
        <v>-12.623697228759417</v>
      </c>
      <c r="AE26">
        <f>Q34</f>
        <v>12.172229960136407</v>
      </c>
      <c r="AF26">
        <f>Q35</f>
        <v>3.318860765573207</v>
      </c>
      <c r="AG26">
        <f>R26</f>
        <v>-14.551837975214188</v>
      </c>
      <c r="AH26">
        <f>R27</f>
        <v>-12.427771877034328</v>
      </c>
      <c r="AI26">
        <f>R28</f>
        <v>-20.074127669694523</v>
      </c>
      <c r="AJ26">
        <f>R29</f>
        <v>-18.334606415933212</v>
      </c>
      <c r="AK26">
        <f>R30</f>
        <v>-11.691735308996289</v>
      </c>
      <c r="AL26">
        <f>R31</f>
        <v>-11.745547402004558</v>
      </c>
      <c r="AM26">
        <f>R32</f>
        <v>-16.189579802124673</v>
      </c>
      <c r="AN26">
        <f>R33</f>
        <v>-12.623067450536215</v>
      </c>
      <c r="AO26">
        <f>R34</f>
        <v>-18.738096341785393</v>
      </c>
      <c r="AP26">
        <f>R35</f>
        <v>3.3359466796729369</v>
      </c>
    </row>
    <row r="27" spans="1:42" x14ac:dyDescent="0.25">
      <c r="I27" s="1">
        <v>0.1</v>
      </c>
      <c r="J27">
        <f>AVERAGE(B4,F4,J4,N4,R4,V4,Z4,AD4)</f>
        <v>14.8286125</v>
      </c>
      <c r="K27">
        <f>AVERAGE(C4,G4,K4,O4,S4,W4,AA4,AE4)</f>
        <v>5.2996125000000003</v>
      </c>
      <c r="N27">
        <f>J28-J26</f>
        <v>1.7635999999999985</v>
      </c>
      <c r="O27">
        <f>K28-K26</f>
        <v>-0.77078749999999996</v>
      </c>
      <c r="P27" s="1">
        <v>0.2</v>
      </c>
      <c r="Q27">
        <f>N27/J26*100</f>
        <v>13.552471062869206</v>
      </c>
      <c r="R27">
        <f>O27/K26*100</f>
        <v>-12.427771877034328</v>
      </c>
    </row>
    <row r="28" spans="1:42" x14ac:dyDescent="0.25">
      <c r="I28" s="1">
        <v>0.2</v>
      </c>
      <c r="J28">
        <f>AVERAGE(B5,F5,J5,N5,R5,V5,Z5,AD5)</f>
        <v>14.776724999999999</v>
      </c>
      <c r="K28">
        <f>AVERAGE(C5,G5,K5,O5,S5,W5,AA5,AE5)</f>
        <v>5.4313500000000001</v>
      </c>
      <c r="N28">
        <f>J29-J26</f>
        <v>-0.52598750000000116</v>
      </c>
      <c r="O28">
        <f>K29-K26</f>
        <v>-1.245025</v>
      </c>
      <c r="P28" s="1">
        <v>0.3</v>
      </c>
      <c r="Q28">
        <f>N28/J26*100</f>
        <v>-4.0419768502953834</v>
      </c>
      <c r="R28">
        <f>O28/K26*100</f>
        <v>-20.074127669694523</v>
      </c>
    </row>
    <row r="29" spans="1:42" x14ac:dyDescent="0.25">
      <c r="I29" s="1">
        <v>0.3</v>
      </c>
      <c r="J29">
        <f>AVERAGE(B6,F6,J6,N6,R6,V6,Z6,AD6)</f>
        <v>12.487137499999999</v>
      </c>
      <c r="K29">
        <f>AVERAGE(C6,G6,K6,O6,S6,W6,AA6,AE6)</f>
        <v>4.9571125</v>
      </c>
      <c r="N29">
        <f>J30-J26</f>
        <v>0.35452499999999887</v>
      </c>
      <c r="O29">
        <f>K30-K26</f>
        <v>-1.1371374999999997</v>
      </c>
      <c r="P29" s="1">
        <v>0.4</v>
      </c>
      <c r="Q29">
        <f>N29/J26*100</f>
        <v>2.7243648239757849</v>
      </c>
      <c r="R29">
        <f>O29/K26*100</f>
        <v>-18.334606415933212</v>
      </c>
    </row>
    <row r="30" spans="1:42" x14ac:dyDescent="0.25">
      <c r="I30" s="1">
        <v>0.4</v>
      </c>
      <c r="J30">
        <f>AVERAGE(B7,F7,J7,N7,R7,V7,Z7,AD7)</f>
        <v>13.367649999999999</v>
      </c>
      <c r="K30">
        <f>AVERAGE(C7,G7,K7,O7,S7,W7,AA7,AE7)</f>
        <v>5.0650000000000004</v>
      </c>
      <c r="N30">
        <f>J31-J26</f>
        <v>-7.7674999999999272E-2</v>
      </c>
      <c r="O30">
        <f>K31-K26</f>
        <v>-0.72513749999999977</v>
      </c>
      <c r="P30" s="1">
        <v>0.5</v>
      </c>
      <c r="Q30">
        <f>N30/J26*100</f>
        <v>-0.59689736323903186</v>
      </c>
      <c r="R30">
        <f>O30/K26*100</f>
        <v>-11.691735308996289</v>
      </c>
    </row>
    <row r="31" spans="1:42" x14ac:dyDescent="0.25">
      <c r="I31" s="1">
        <v>0.5</v>
      </c>
      <c r="J31">
        <f>AVERAGE(B8,F8,J8,N8,R8,V8,Z8,AD8)</f>
        <v>12.935450000000001</v>
      </c>
      <c r="K31">
        <f>AVERAGE(C8,G8,K8,O8,S8,W8,AA8,AE8)</f>
        <v>5.4770000000000003</v>
      </c>
      <c r="N31">
        <f>J32-J26</f>
        <v>-0.92285000000000039</v>
      </c>
      <c r="O31">
        <f>K32-K26</f>
        <v>-0.72847500000000043</v>
      </c>
      <c r="P31" s="1">
        <v>0.6</v>
      </c>
      <c r="Q31">
        <f>N31/J26*100</f>
        <v>-7.0916862782767431</v>
      </c>
      <c r="R31">
        <f>O31/K26*100</f>
        <v>-11.745547402004558</v>
      </c>
    </row>
    <row r="32" spans="1:42" x14ac:dyDescent="0.25">
      <c r="I32" s="1">
        <v>0.6</v>
      </c>
      <c r="J32">
        <f>AVERAGE(B9,F9,J9,N9,R9,V9,Z9,AD9)</f>
        <v>12.090275</v>
      </c>
      <c r="K32">
        <f>AVERAGE(C9,G9,K9,O9,S9,W9,AA9,AE9)</f>
        <v>5.4736624999999997</v>
      </c>
      <c r="N32">
        <f>J33-J26</f>
        <v>-0.40460000000000029</v>
      </c>
      <c r="O32">
        <f>K33-K26</f>
        <v>-1.0041000000000002</v>
      </c>
      <c r="P32" s="1">
        <v>0.7</v>
      </c>
      <c r="Q32">
        <f>N32/J26*100</f>
        <v>-3.109168627827676</v>
      </c>
      <c r="R32">
        <f>O32/K26*100</f>
        <v>-16.189579802124673</v>
      </c>
    </row>
    <row r="33" spans="1:18" x14ac:dyDescent="0.25">
      <c r="I33" s="1">
        <v>0.7</v>
      </c>
      <c r="J33">
        <f>AVERAGE(B10,F10,J10,N10,R10,V10,Z10,AD10)</f>
        <v>12.608525</v>
      </c>
      <c r="K33">
        <f>AVERAGE(C10,G10,K10,O10,S10,W10,AA10,AE10)</f>
        <v>5.1980374999999999</v>
      </c>
      <c r="N33">
        <f>J34-J26</f>
        <v>-1.6427374999999991</v>
      </c>
      <c r="O33">
        <f>K34-K26</f>
        <v>-0.7829000000000006</v>
      </c>
      <c r="P33" s="1">
        <v>0.8</v>
      </c>
      <c r="Q33">
        <f>N33/J26*100</f>
        <v>-12.623697228759417</v>
      </c>
      <c r="R33">
        <f>O33/K26*100</f>
        <v>-12.623067450536215</v>
      </c>
    </row>
    <row r="34" spans="1:18" x14ac:dyDescent="0.25">
      <c r="I34" s="1">
        <v>0.8</v>
      </c>
      <c r="J34">
        <f>AVERAGE(B11,F11,J11,N11,R11,V11,Z11,AD11)</f>
        <v>11.370387500000001</v>
      </c>
      <c r="K34">
        <f>AVERAGE(C11,G11,K11,O11,S11,W11,AA11,AE11)</f>
        <v>5.4192374999999995</v>
      </c>
      <c r="N34">
        <f>J35-J26</f>
        <v>1.583987500000001</v>
      </c>
      <c r="O34">
        <f>K35-K26</f>
        <v>-1.1621625</v>
      </c>
      <c r="P34" s="1">
        <v>0.9</v>
      </c>
      <c r="Q34">
        <f>N34/J26*100</f>
        <v>12.172229960136407</v>
      </c>
      <c r="R34">
        <f>O34/K26*100</f>
        <v>-18.738096341785393</v>
      </c>
    </row>
    <row r="35" spans="1:18" x14ac:dyDescent="0.25">
      <c r="I35" s="1">
        <v>0.9</v>
      </c>
      <c r="J35">
        <f>AVERAGE(B12,F12,J12,N12,R12,V12,Z12,AD12)</f>
        <v>14.597112500000001</v>
      </c>
      <c r="K35">
        <f>AVERAGE(C12,G12,K12,O12,S12,W12,AA12,AE12)</f>
        <v>5.0399750000000001</v>
      </c>
      <c r="N35">
        <f>J36-J26</f>
        <v>0.43188749999999843</v>
      </c>
      <c r="O35">
        <f>K36-K26</f>
        <v>0.20690000000000008</v>
      </c>
      <c r="P35" s="1">
        <v>1</v>
      </c>
      <c r="Q35">
        <f>N35/J26*100</f>
        <v>3.318860765573207</v>
      </c>
      <c r="R35">
        <f>O35/K26*100</f>
        <v>3.3359466796729369</v>
      </c>
    </row>
    <row r="36" spans="1:18" x14ac:dyDescent="0.25">
      <c r="I36" s="1">
        <v>1</v>
      </c>
      <c r="J36">
        <f>AVERAGE(B13,F13,J13,N13,R13,V13,Z13,AD13)</f>
        <v>13.445012499999999</v>
      </c>
      <c r="K36">
        <f>AVERAGE(C13,G13,K13,O13,S13,W13,AA13,AE13)</f>
        <v>6.4090375000000002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14.651</v>
      </c>
      <c r="C41">
        <f>C3</f>
        <v>5.6407999999999996</v>
      </c>
    </row>
    <row r="42" spans="1:18" x14ac:dyDescent="0.25">
      <c r="A42" s="1">
        <v>2</v>
      </c>
      <c r="B42">
        <f>F3</f>
        <v>9.0645000000000007</v>
      </c>
      <c r="C42">
        <f>G3</f>
        <v>10.240600000000001</v>
      </c>
    </row>
    <row r="43" spans="1:18" x14ac:dyDescent="0.25">
      <c r="A43" s="1">
        <v>3</v>
      </c>
      <c r="B43">
        <f>J3</f>
        <v>10.743</v>
      </c>
      <c r="C43">
        <f>K3</f>
        <v>4.1976000000000004</v>
      </c>
    </row>
    <row r="44" spans="1:18" x14ac:dyDescent="0.25">
      <c r="A44" s="1">
        <v>4</v>
      </c>
      <c r="B44">
        <f>N3</f>
        <v>13.575900000000001</v>
      </c>
      <c r="C44">
        <f>O3</f>
        <v>4.4436</v>
      </c>
    </row>
    <row r="45" spans="1:18" x14ac:dyDescent="0.25">
      <c r="A45" s="1">
        <v>5</v>
      </c>
      <c r="B45">
        <f>R3</f>
        <v>15.7837</v>
      </c>
      <c r="C45">
        <f>S3</f>
        <v>5.5266000000000002</v>
      </c>
    </row>
    <row r="46" spans="1:18" x14ac:dyDescent="0.25">
      <c r="A46" s="1">
        <v>6</v>
      </c>
      <c r="B46">
        <f>V3</f>
        <v>13.4071</v>
      </c>
      <c r="C46">
        <f>W3</f>
        <v>7.9025999999999996</v>
      </c>
    </row>
    <row r="47" spans="1:18" x14ac:dyDescent="0.25">
      <c r="A47" s="1">
        <v>7</v>
      </c>
      <c r="B47">
        <f>Z3</f>
        <v>13.476000000000001</v>
      </c>
      <c r="C47">
        <f>AA3</f>
        <v>6.3772000000000002</v>
      </c>
    </row>
    <row r="48" spans="1:18" x14ac:dyDescent="0.25">
      <c r="A48" s="1">
        <v>8</v>
      </c>
      <c r="B48">
        <f>AD3</f>
        <v>13.4038</v>
      </c>
      <c r="C48">
        <f>AE3</f>
        <v>5.2881</v>
      </c>
    </row>
    <row r="50" spans="1:3" x14ac:dyDescent="0.25">
      <c r="A50" t="s">
        <v>18</v>
      </c>
      <c r="B50">
        <f>AVERAGE(B41:B48)</f>
        <v>13.013125</v>
      </c>
      <c r="C50">
        <f>AVERAGE(C41:C48)</f>
        <v>6.2021375000000001</v>
      </c>
    </row>
    <row r="51" spans="1:3" x14ac:dyDescent="0.25">
      <c r="A51" t="s">
        <v>7</v>
      </c>
      <c r="B51">
        <f>STDEV(B41:B48)</f>
        <v>2.1361727951442262</v>
      </c>
      <c r="C51">
        <f>STDEV(C41:C48)</f>
        <v>1.9981755585229677</v>
      </c>
    </row>
    <row r="52" spans="1:3" x14ac:dyDescent="0.25">
      <c r="A52" t="s">
        <v>19</v>
      </c>
      <c r="B52">
        <f>1.5*B51</f>
        <v>3.2042591927163393</v>
      </c>
      <c r="C52">
        <f>1.5*C51</f>
        <v>2.9972633377844513</v>
      </c>
    </row>
    <row r="53" spans="1:3" x14ac:dyDescent="0.25">
      <c r="A53" t="s">
        <v>8</v>
      </c>
      <c r="B53">
        <f>2*B51</f>
        <v>4.2723455902884524</v>
      </c>
      <c r="C53">
        <f>2*C51</f>
        <v>3.9963511170459354</v>
      </c>
    </row>
    <row r="54" spans="1:3" x14ac:dyDescent="0.25">
      <c r="A54" t="s">
        <v>20</v>
      </c>
      <c r="B54">
        <f>B50+B52</f>
        <v>16.217384192716338</v>
      </c>
      <c r="C54">
        <f>C50+C52</f>
        <v>9.1994008377844523</v>
      </c>
    </row>
    <row r="55" spans="1:3" x14ac:dyDescent="0.25">
      <c r="A55" t="s">
        <v>9</v>
      </c>
      <c r="B55">
        <f>B50+B53</f>
        <v>17.285470590288455</v>
      </c>
      <c r="C55">
        <f>C50+C53</f>
        <v>10.198488617045935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2013-10-14T06:15:22Z</dcterms:created>
  <dcterms:modified xsi:type="dcterms:W3CDTF">2013-10-14T06:16:02Z</dcterms:modified>
</cp:coreProperties>
</file>