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<sst xmlns="http://schemas.openxmlformats.org/spreadsheetml/2006/main" count="48" uniqueCount="21">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</sst>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913</v>
      </c>
      <c r="B3">
        <v>11.015499999999999</v>
      </c>
      <c r="C3">
        <v>18.403500000000001</v>
      </c>
      <c r="E3" s="1">
        <v>913</v>
      </c>
      <c r="F3">
        <v>9.9899000000000004</v>
      </c>
      <c r="G3">
        <v>3.1421000000000001</v>
      </c>
      <c r="I3" s="1">
        <v>913</v>
      </c>
      <c r="J3">
        <v>10.1027</v>
      </c>
      <c r="K3">
        <v>3.0577999999999999</v>
      </c>
      <c r="M3" s="1">
        <v>913</v>
      </c>
      <c r="N3">
        <v>10.5693</v>
      </c>
      <c r="O3">
        <v>3.1949999999999998</v>
      </c>
      <c r="Q3" s="1">
        <v>913</v>
      </c>
      <c r="R3">
        <v>14.0877</v>
      </c>
      <c r="S3">
        <v>3.0335000000000001</v>
      </c>
      <c r="U3" s="1">
        <v>913</v>
      </c>
      <c r="V3">
        <v>13.131399999999999</v>
      </c>
      <c r="W3">
        <v>3.0579999999999998</v>
      </c>
      <c r="Y3" s="1">
        <v>913</v>
      </c>
      <c r="Z3">
        <v>15.7509</v>
      </c>
      <c r="AA3">
        <v>3.1833</v>
      </c>
      <c r="AC3" s="1">
        <v>913</v>
      </c>
      <c r="AD3">
        <v>19.03</v>
      </c>
      <c r="AE3">
        <v>2.9828999999999999</v>
      </c>
    </row>
    <row r="4" spans="1:31" x14ac:dyDescent="0.25">
      <c r="A4" s="1">
        <v>0.1</v>
      </c>
      <c r="B4">
        <v>8.0973000000000006</v>
      </c>
      <c r="C4">
        <v>18.1252</v>
      </c>
      <c r="E4" s="1">
        <v>0.1</v>
      </c>
      <c r="F4">
        <v>8.7453000000000003</v>
      </c>
      <c r="G4">
        <v>2.5764</v>
      </c>
      <c r="I4" s="1">
        <v>0.1</v>
      </c>
      <c r="J4">
        <v>11.4513</v>
      </c>
      <c r="K4">
        <v>3.0539999999999998</v>
      </c>
      <c r="M4" s="1">
        <v>0.1</v>
      </c>
      <c r="N4">
        <v>9.2081</v>
      </c>
      <c r="O4">
        <v>2.8555000000000001</v>
      </c>
      <c r="Q4" s="1">
        <v>0.1</v>
      </c>
      <c r="R4">
        <v>18.0672</v>
      </c>
      <c r="S4">
        <v>2.6633</v>
      </c>
      <c r="U4" s="1">
        <v>0.1</v>
      </c>
      <c r="V4">
        <v>11.5442</v>
      </c>
      <c r="W4">
        <v>3.8066</v>
      </c>
      <c r="Y4" s="1">
        <v>0.1</v>
      </c>
      <c r="Z4">
        <v>12.3817</v>
      </c>
      <c r="AA4">
        <v>2.6797</v>
      </c>
      <c r="AC4" s="1">
        <v>0.1</v>
      </c>
      <c r="AD4">
        <v>24.311599999999999</v>
      </c>
      <c r="AE4">
        <v>2.9538000000000002</v>
      </c>
    </row>
    <row r="5" spans="1:31" x14ac:dyDescent="0.25">
      <c r="A5" s="1">
        <v>0.2</v>
      </c>
      <c r="B5">
        <v>9.2984000000000009</v>
      </c>
      <c r="C5">
        <v>16.4696</v>
      </c>
      <c r="E5" s="1">
        <v>0.2</v>
      </c>
      <c r="F5">
        <v>9.7026000000000003</v>
      </c>
      <c r="G5">
        <v>2.8372000000000002</v>
      </c>
      <c r="I5" s="1">
        <v>0.2</v>
      </c>
      <c r="J5">
        <v>11.496700000000001</v>
      </c>
      <c r="K5">
        <v>2.7246999999999999</v>
      </c>
      <c r="M5" s="1">
        <v>0.2</v>
      </c>
      <c r="N5">
        <v>11.803699999999999</v>
      </c>
      <c r="O5">
        <v>3.5345</v>
      </c>
      <c r="Q5" s="1">
        <v>0.2</v>
      </c>
      <c r="R5">
        <v>9.2195</v>
      </c>
      <c r="S5">
        <v>2.9106000000000001</v>
      </c>
      <c r="U5" s="1">
        <v>0.2</v>
      </c>
      <c r="V5">
        <v>12.6976</v>
      </c>
      <c r="W5">
        <v>4.4424999999999999</v>
      </c>
      <c r="Y5" s="1">
        <v>0.2</v>
      </c>
      <c r="Z5">
        <v>13.244400000000001</v>
      </c>
      <c r="AA5">
        <v>2.6113</v>
      </c>
      <c r="AC5" s="1">
        <v>0.2</v>
      </c>
      <c r="AD5">
        <v>13.5778</v>
      </c>
      <c r="AE5">
        <v>3.38</v>
      </c>
    </row>
    <row r="6" spans="1:31" x14ac:dyDescent="0.25">
      <c r="A6" s="1">
        <v>0.3</v>
      </c>
      <c r="B6">
        <v>6.7055999999999996</v>
      </c>
      <c r="C6">
        <v>11.2219</v>
      </c>
      <c r="E6" s="1">
        <v>0.3</v>
      </c>
      <c r="F6">
        <v>11.346500000000001</v>
      </c>
      <c r="G6">
        <v>3.0003000000000002</v>
      </c>
      <c r="I6" s="1">
        <v>0.3</v>
      </c>
      <c r="J6">
        <v>10.984299999999999</v>
      </c>
      <c r="K6">
        <v>3.9777999999999998</v>
      </c>
      <c r="M6" s="1">
        <v>0.3</v>
      </c>
      <c r="N6">
        <v>13.4964</v>
      </c>
      <c r="O6">
        <v>3.0192999999999999</v>
      </c>
      <c r="Q6" s="1">
        <v>0.3</v>
      </c>
      <c r="R6">
        <v>9.8968000000000007</v>
      </c>
      <c r="S6">
        <v>2.7538999999999998</v>
      </c>
      <c r="U6" s="1">
        <v>0.3</v>
      </c>
      <c r="V6">
        <v>14.0601</v>
      </c>
      <c r="W6">
        <v>5.0994000000000002</v>
      </c>
      <c r="Y6" s="1">
        <v>0.3</v>
      </c>
      <c r="Z6">
        <v>20.2148</v>
      </c>
      <c r="AA6">
        <v>2.7124999999999999</v>
      </c>
      <c r="AC6" s="1">
        <v>0.3</v>
      </c>
      <c r="AD6">
        <v>12.1165</v>
      </c>
      <c r="AE6">
        <v>2.6684000000000001</v>
      </c>
    </row>
    <row r="7" spans="1:31" x14ac:dyDescent="0.25">
      <c r="A7" s="1">
        <v>0.4</v>
      </c>
      <c r="B7">
        <v>11.0418</v>
      </c>
      <c r="C7">
        <v>8.6494</v>
      </c>
      <c r="E7" s="1">
        <v>0.4</v>
      </c>
      <c r="F7">
        <v>10.718400000000001</v>
      </c>
      <c r="G7">
        <v>3.7149000000000001</v>
      </c>
      <c r="I7" s="1">
        <v>0.4</v>
      </c>
      <c r="J7">
        <v>15.357699999999999</v>
      </c>
      <c r="K7">
        <v>3.1743999999999999</v>
      </c>
      <c r="M7" s="1">
        <v>0.4</v>
      </c>
      <c r="N7">
        <v>10.591900000000001</v>
      </c>
      <c r="O7">
        <v>2.9506999999999999</v>
      </c>
      <c r="Q7" s="1">
        <v>0.4</v>
      </c>
      <c r="R7">
        <v>11.924799999999999</v>
      </c>
      <c r="S7">
        <v>2.8521999999999998</v>
      </c>
      <c r="U7" s="1">
        <v>0.4</v>
      </c>
      <c r="V7">
        <v>14.8771</v>
      </c>
      <c r="W7">
        <v>4.3630000000000004</v>
      </c>
      <c r="Y7" s="1">
        <v>0.4</v>
      </c>
      <c r="Z7">
        <v>13.7295</v>
      </c>
      <c r="AA7">
        <v>2.9277000000000002</v>
      </c>
      <c r="AC7" s="1">
        <v>0.4</v>
      </c>
      <c r="AD7">
        <v>16.5688</v>
      </c>
      <c r="AE7">
        <v>2.7745000000000002</v>
      </c>
    </row>
    <row r="8" spans="1:31" x14ac:dyDescent="0.25">
      <c r="A8" s="1">
        <v>0.5</v>
      </c>
      <c r="B8">
        <v>12.1014</v>
      </c>
      <c r="C8">
        <v>6.7638999999999996</v>
      </c>
      <c r="E8" s="1">
        <v>0.5</v>
      </c>
      <c r="F8">
        <v>10.8454</v>
      </c>
      <c r="G8">
        <v>3.2490000000000001</v>
      </c>
      <c r="I8" s="1">
        <v>0.5</v>
      </c>
      <c r="J8">
        <v>9.8369999999999997</v>
      </c>
      <c r="K8">
        <v>3.0169000000000001</v>
      </c>
      <c r="M8" s="1">
        <v>0.5</v>
      </c>
      <c r="N8">
        <v>16.9895</v>
      </c>
      <c r="O8">
        <v>3.1698</v>
      </c>
      <c r="Q8" s="1">
        <v>0.5</v>
      </c>
      <c r="R8">
        <v>11.8767</v>
      </c>
      <c r="S8">
        <v>2.39</v>
      </c>
      <c r="U8" s="1">
        <v>0.5</v>
      </c>
      <c r="V8">
        <v>11.9377</v>
      </c>
      <c r="W8">
        <v>4.0972</v>
      </c>
      <c r="Y8" s="1">
        <v>0.5</v>
      </c>
      <c r="Z8">
        <v>13.511100000000001</v>
      </c>
      <c r="AA8">
        <v>3.1002999999999998</v>
      </c>
      <c r="AC8" s="1">
        <v>0.5</v>
      </c>
      <c r="AD8">
        <v>16.521799999999999</v>
      </c>
      <c r="AE8">
        <v>3.2134</v>
      </c>
    </row>
    <row r="9" spans="1:31" x14ac:dyDescent="0.25">
      <c r="A9" s="1">
        <v>0.6</v>
      </c>
      <c r="B9">
        <v>9.3486999999999991</v>
      </c>
      <c r="C9">
        <v>6.5134999999999996</v>
      </c>
      <c r="E9" s="1">
        <v>0.6</v>
      </c>
      <c r="F9">
        <v>9.1637000000000004</v>
      </c>
      <c r="G9">
        <v>2.7559999999999998</v>
      </c>
      <c r="I9" s="1">
        <v>0.6</v>
      </c>
      <c r="J9">
        <v>9.6463999999999999</v>
      </c>
      <c r="K9">
        <v>2.7982999999999998</v>
      </c>
      <c r="M9" s="1">
        <v>0.6</v>
      </c>
      <c r="N9">
        <v>9.9632000000000005</v>
      </c>
      <c r="O9">
        <v>2.8793000000000002</v>
      </c>
      <c r="Q9" s="1">
        <v>0.6</v>
      </c>
      <c r="R9">
        <v>13.996</v>
      </c>
      <c r="S9">
        <v>3.0463</v>
      </c>
      <c r="U9" s="1">
        <v>0.6</v>
      </c>
      <c r="V9">
        <v>18.962900000000001</v>
      </c>
      <c r="W9">
        <v>4.3169000000000004</v>
      </c>
      <c r="Y9" s="1">
        <v>0.6</v>
      </c>
      <c r="Z9">
        <v>14.504</v>
      </c>
      <c r="AA9">
        <v>2.6913</v>
      </c>
      <c r="AC9" s="1">
        <v>0.6</v>
      </c>
      <c r="AD9">
        <v>12.7143</v>
      </c>
      <c r="AE9">
        <v>3.9634999999999998</v>
      </c>
    </row>
    <row r="10" spans="1:31" x14ac:dyDescent="0.25">
      <c r="A10" s="1">
        <v>0.7</v>
      </c>
      <c r="B10">
        <v>10.9787</v>
      </c>
      <c r="C10">
        <v>4.5606999999999998</v>
      </c>
      <c r="E10" s="1">
        <v>0.7</v>
      </c>
      <c r="F10">
        <v>12.912599999999999</v>
      </c>
      <c r="G10">
        <v>3.0634999999999999</v>
      </c>
      <c r="I10" s="1">
        <v>0.7</v>
      </c>
      <c r="J10">
        <v>9.7138000000000009</v>
      </c>
      <c r="K10">
        <v>2.9348999999999998</v>
      </c>
      <c r="M10" s="1">
        <v>0.7</v>
      </c>
      <c r="N10">
        <v>12.466699999999999</v>
      </c>
      <c r="O10">
        <v>3.2629000000000001</v>
      </c>
      <c r="Q10" s="1">
        <v>0.7</v>
      </c>
      <c r="R10">
        <v>12.8215</v>
      </c>
      <c r="S10">
        <v>3.0228999999999999</v>
      </c>
      <c r="U10" s="1">
        <v>0.7</v>
      </c>
      <c r="V10">
        <v>11.478300000000001</v>
      </c>
      <c r="W10">
        <v>3.9984000000000002</v>
      </c>
      <c r="Y10" s="1">
        <v>0.7</v>
      </c>
      <c r="Z10">
        <v>16.386800000000001</v>
      </c>
      <c r="AA10">
        <v>2.7938999999999998</v>
      </c>
      <c r="AC10" s="1">
        <v>0.7</v>
      </c>
      <c r="AD10">
        <v>13.835599999999999</v>
      </c>
      <c r="AE10">
        <v>3.7254999999999998</v>
      </c>
    </row>
    <row r="11" spans="1:31" x14ac:dyDescent="0.25">
      <c r="A11" s="1">
        <v>0.8</v>
      </c>
      <c r="B11">
        <v>10.661300000000001</v>
      </c>
      <c r="C11">
        <v>4.3788999999999998</v>
      </c>
      <c r="E11" s="1">
        <v>0.8</v>
      </c>
      <c r="F11">
        <v>9.2856000000000005</v>
      </c>
      <c r="G11">
        <v>3.0343</v>
      </c>
      <c r="I11" s="1">
        <v>0.8</v>
      </c>
      <c r="J11">
        <v>12.8642</v>
      </c>
      <c r="K11">
        <v>2.6840000000000002</v>
      </c>
      <c r="M11" s="1">
        <v>0.8</v>
      </c>
      <c r="N11">
        <v>10.6289</v>
      </c>
      <c r="O11">
        <v>2.9622999999999999</v>
      </c>
      <c r="Q11" s="1">
        <v>0.8</v>
      </c>
      <c r="R11">
        <v>10.3622</v>
      </c>
      <c r="S11">
        <v>2.7221000000000002</v>
      </c>
      <c r="U11" s="1">
        <v>0.8</v>
      </c>
      <c r="V11">
        <v>11.1904</v>
      </c>
      <c r="W11">
        <v>4.1059000000000001</v>
      </c>
      <c r="Y11" s="1">
        <v>0.8</v>
      </c>
      <c r="Z11">
        <v>17.940899999999999</v>
      </c>
      <c r="AA11">
        <v>2.8904000000000001</v>
      </c>
      <c r="AC11" s="1">
        <v>0.8</v>
      </c>
      <c r="AD11">
        <v>14.269399999999999</v>
      </c>
      <c r="AE11">
        <v>3.3006000000000002</v>
      </c>
    </row>
    <row r="12" spans="1:31" x14ac:dyDescent="0.25">
      <c r="A12" s="1">
        <v>0.9</v>
      </c>
      <c r="B12">
        <v>9.9895999999999994</v>
      </c>
      <c r="C12">
        <v>5.1584000000000003</v>
      </c>
      <c r="E12" s="1">
        <v>0.9</v>
      </c>
      <c r="F12">
        <v>8.0774000000000008</v>
      </c>
      <c r="G12">
        <v>2.9184000000000001</v>
      </c>
      <c r="I12" s="1">
        <v>0.9</v>
      </c>
      <c r="J12">
        <v>10.9558</v>
      </c>
      <c r="K12">
        <v>3.5244</v>
      </c>
      <c r="M12" s="1">
        <v>0.9</v>
      </c>
      <c r="N12">
        <v>8.1588999999999992</v>
      </c>
      <c r="O12">
        <v>3.1097999999999999</v>
      </c>
      <c r="Q12" s="1">
        <v>0.9</v>
      </c>
      <c r="R12">
        <v>13.0352</v>
      </c>
      <c r="S12">
        <v>3.0402999999999998</v>
      </c>
      <c r="U12" s="1">
        <v>0.9</v>
      </c>
      <c r="V12">
        <v>13.0769</v>
      </c>
      <c r="W12">
        <v>4.3776000000000002</v>
      </c>
      <c r="Y12" s="1">
        <v>0.9</v>
      </c>
      <c r="Z12">
        <v>15.4998</v>
      </c>
      <c r="AA12">
        <v>3.3001999999999998</v>
      </c>
      <c r="AC12" s="1">
        <v>0.9</v>
      </c>
      <c r="AD12">
        <v>13.7507</v>
      </c>
      <c r="AE12">
        <v>3.0482999999999998</v>
      </c>
    </row>
    <row r="13" spans="1:31" x14ac:dyDescent="0.25">
      <c r="A13" s="1">
        <v>1</v>
      </c>
      <c r="B13">
        <v>9.0807000000000002</v>
      </c>
      <c r="C13">
        <v>4.7313999999999998</v>
      </c>
      <c r="E13" s="1">
        <v>1</v>
      </c>
      <c r="F13">
        <v>9.9140999999999995</v>
      </c>
      <c r="G13">
        <v>2.5948000000000002</v>
      </c>
      <c r="I13" s="1">
        <v>1</v>
      </c>
      <c r="J13">
        <v>12.894399999999999</v>
      </c>
      <c r="K13">
        <v>3.2997999999999998</v>
      </c>
      <c r="M13" s="1">
        <v>1</v>
      </c>
      <c r="N13">
        <v>14.248900000000001</v>
      </c>
      <c r="O13">
        <v>2.6997</v>
      </c>
      <c r="Q13" s="1">
        <v>1</v>
      </c>
      <c r="R13">
        <v>10.1723</v>
      </c>
      <c r="S13">
        <v>3.3456000000000001</v>
      </c>
      <c r="U13" s="1">
        <v>1</v>
      </c>
      <c r="V13">
        <v>14.406599999999999</v>
      </c>
      <c r="W13">
        <v>4.3243999999999998</v>
      </c>
      <c r="Y13" s="1">
        <v>1</v>
      </c>
      <c r="Z13">
        <v>16.4313</v>
      </c>
      <c r="AA13">
        <v>2.6438000000000001</v>
      </c>
      <c r="AC13" s="1">
        <v>1</v>
      </c>
      <c r="AD13">
        <v>13.9444</v>
      </c>
      <c r="AE13">
        <v>3.3085</v>
      </c>
    </row>
    <row r="15" spans="1:31" x14ac:dyDescent="0.25">
      <c r="A15" t="s">
        <v>6</v>
      </c>
      <c r="B15">
        <f>AVERAGE(B4:B13)</f>
        <v>9.7303499999999978</v>
      </c>
      <c r="C15">
        <f>AVERAGE(C4:C13)</f>
        <v>8.6572899999999997</v>
      </c>
      <c r="F15">
        <f>AVERAGE(F4:F13)</f>
        <v>10.071160000000001</v>
      </c>
      <c r="G15">
        <f>AVERAGE(G4:G13)</f>
        <v>2.9744799999999998</v>
      </c>
      <c r="J15">
        <f>AVERAGE(J4:J13)</f>
        <v>11.520160000000001</v>
      </c>
      <c r="K15">
        <f>AVERAGE(K4:K13)</f>
        <v>3.1189200000000001</v>
      </c>
      <c r="N15">
        <f>AVERAGE(N4:N13)</f>
        <v>11.755620000000002</v>
      </c>
      <c r="O15">
        <f>AVERAGE(O4:O13)</f>
        <v>3.0443799999999994</v>
      </c>
      <c r="R15">
        <f>AVERAGE(R4:R13)</f>
        <v>12.137219999999999</v>
      </c>
      <c r="S15">
        <f>AVERAGE(S4:S13)</f>
        <v>2.8747199999999999</v>
      </c>
      <c r="V15">
        <f>AVERAGE(V4:V13)</f>
        <v>13.423179999999999</v>
      </c>
      <c r="W15">
        <f>AVERAGE(W4:W13)</f>
        <v>4.2931900000000001</v>
      </c>
      <c r="Z15">
        <f>AVERAGE(Z4:Z13)</f>
        <v>15.38443</v>
      </c>
      <c r="AA15">
        <f>AVERAGE(AA4:AA13)</f>
        <v>2.8351099999999998</v>
      </c>
      <c r="AD15">
        <f>AVERAGE(AD4:AD13)</f>
        <v>15.161089999999998</v>
      </c>
      <c r="AE15">
        <f>AVERAGE(AE4:AE13)</f>
        <v>3.2336499999999999</v>
      </c>
    </row>
    <row r="16" spans="1:31" x14ac:dyDescent="0.25">
      <c r="A16" t="s">
        <v>7</v>
      </c>
      <c r="B16">
        <f>STDEV(B4:B13)</f>
        <v>1.5777720897589318</v>
      </c>
      <c r="C16">
        <f>STDEV(C4:C13)</f>
        <v>5.0351328947374068</v>
      </c>
      <c r="F16">
        <f>STDEV(F4:F13)</f>
        <v>1.416282957604156</v>
      </c>
      <c r="G16">
        <f>STDEV(G4:G13)</f>
        <v>0.33468086556864757</v>
      </c>
      <c r="J16">
        <f>STDEV(J4:J13)</f>
        <v>1.7838651276869988</v>
      </c>
      <c r="K16">
        <f>STDEV(K4:K13)</f>
        <v>0.39912856965032206</v>
      </c>
      <c r="N16">
        <f>STDEV(N4:N13)</f>
        <v>2.6333538192451975</v>
      </c>
      <c r="O16">
        <f>STDEV(O4:O13)</f>
        <v>0.23707757661435069</v>
      </c>
      <c r="R16">
        <f>STDEV(R4:R13)</f>
        <v>2.5938282388949556</v>
      </c>
      <c r="S16">
        <f>STDEV(S4:S13)</f>
        <v>0.2624412052674317</v>
      </c>
      <c r="V16">
        <f>STDEV(V4:V13)</f>
        <v>2.3410970983707702</v>
      </c>
      <c r="W16">
        <f>STDEV(W4:W13)</f>
        <v>0.34688508327686851</v>
      </c>
      <c r="Z16">
        <f>STDEV(Z4:Z13)</f>
        <v>2.4175616108660676</v>
      </c>
      <c r="AA16">
        <f>STDEV(AA4:AA13)</f>
        <v>0.22274046406823639</v>
      </c>
      <c r="AD16">
        <f>STDEV(AD4:AD13)</f>
        <v>3.5174122196896729</v>
      </c>
      <c r="AE16">
        <f>STDEV(AE4:AE13)</f>
        <v>0.40131832543921298</v>
      </c>
    </row>
    <row r="17" spans="1:42" x14ac:dyDescent="0.25">
      <c r="A17" t="s">
        <v>8</v>
      </c>
      <c r="B17">
        <f>2*B16</f>
        <v>3.1555441795178636</v>
      </c>
      <c r="C17">
        <f>2*C16</f>
        <v>10.070265789474814</v>
      </c>
      <c r="F17">
        <f>2*F16</f>
        <v>2.832565915208312</v>
      </c>
      <c r="G17">
        <f>2*G16</f>
        <v>0.66936173113729514</v>
      </c>
      <c r="J17">
        <f>2*J16</f>
        <v>3.5677302553739976</v>
      </c>
      <c r="K17">
        <f>2*K16</f>
        <v>0.79825713930064413</v>
      </c>
      <c r="N17">
        <f>2*N16</f>
        <v>5.266707638490395</v>
      </c>
      <c r="O17">
        <f>2*O16</f>
        <v>0.47415515322870139</v>
      </c>
      <c r="R17">
        <f>2*R16</f>
        <v>5.1876564777899112</v>
      </c>
      <c r="S17">
        <f>2*S16</f>
        <v>0.5248824105348634</v>
      </c>
      <c r="V17">
        <f>2*V16</f>
        <v>4.6821941967415404</v>
      </c>
      <c r="W17">
        <f>2*W16</f>
        <v>0.69377016655373702</v>
      </c>
      <c r="Z17">
        <f>2*Z16</f>
        <v>4.8351232217321352</v>
      </c>
      <c r="AA17">
        <f>2*AA16</f>
        <v>0.44548092813647278</v>
      </c>
      <c r="AD17">
        <f>2*AD16</f>
        <v>7.0348244393793458</v>
      </c>
      <c r="AE17">
        <f>2*AE16</f>
        <v>0.80263665087842595</v>
      </c>
    </row>
    <row r="18" spans="1:42" x14ac:dyDescent="0.25">
      <c r="A18" t="s">
        <v>9</v>
      </c>
      <c r="B18">
        <f>B15+B17</f>
        <v>12.885894179517862</v>
      </c>
      <c r="C18">
        <f>C15+C17</f>
        <v>18.727555789474813</v>
      </c>
      <c r="F18">
        <f>F15+F17</f>
        <v>12.903725915208312</v>
      </c>
      <c r="G18">
        <f>G15+G17</f>
        <v>3.6438417311372948</v>
      </c>
      <c r="J18">
        <f>J15+J17</f>
        <v>15.087890255373999</v>
      </c>
      <c r="K18">
        <f>K15+K17</f>
        <v>3.9171771393006445</v>
      </c>
      <c r="N18">
        <f>N15+N17</f>
        <v>17.022327638490395</v>
      </c>
      <c r="O18">
        <f>O15+O17</f>
        <v>3.5185351532287008</v>
      </c>
      <c r="R18">
        <f>R15+R17</f>
        <v>17.32487647778991</v>
      </c>
      <c r="S18">
        <f>S15+S17</f>
        <v>3.3996024105348632</v>
      </c>
      <c r="V18">
        <f>V15+V17</f>
        <v>18.10537419674154</v>
      </c>
      <c r="W18">
        <f>W15+W17</f>
        <v>4.9869601665537369</v>
      </c>
      <c r="Z18">
        <f>Z15+Z17</f>
        <v>20.219553221732134</v>
      </c>
      <c r="AA18">
        <f>AA15+AA17</f>
        <v>3.2805909281364727</v>
      </c>
      <c r="AD18">
        <f>AD15+AD17</f>
        <v>22.195914439379344</v>
      </c>
      <c r="AE18">
        <f>AE15+AE17</f>
        <v>4.0362866508784254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12.959675000000001</v>
      </c>
      <c r="K26">
        <f>AVERAGE(C3,G3,K3,O3,S3,W3,AA3,AE3)</f>
        <v>5.0070125000000001</v>
      </c>
      <c r="N26">
        <f>J27-J26</f>
        <v>1.6162499999998303E-2</v>
      </c>
      <c r="O26">
        <f>K27-K26</f>
        <v>-0.16770000000000085</v>
      </c>
      <c r="P26" s="1">
        <v>0.1</v>
      </c>
      <c r="Q26">
        <f>N26/J26*100</f>
        <v>0.12471377561550194</v>
      </c>
      <c r="R26">
        <f>O26/K26*100</f>
        <v>-3.3493026030991704</v>
      </c>
      <c r="U26">
        <f>J26</f>
        <v>12.959675000000001</v>
      </c>
      <c r="V26">
        <f>K26</f>
        <v>5.0070125000000001</v>
      </c>
      <c r="W26">
        <f>Q26</f>
        <v>0.12471377561550194</v>
      </c>
      <c r="X26">
        <f>Q27</f>
        <v>-12.188480806810373</v>
      </c>
      <c r="Y26">
        <f>Q28</f>
        <v>-4.6841452428398167</v>
      </c>
      <c r="Z26">
        <f>Q29</f>
        <v>1.092427086327393</v>
      </c>
      <c r="AA26">
        <f>Q30</f>
        <v>-5.4785324477667964E-2</v>
      </c>
      <c r="AB26">
        <f>Q31</f>
        <v>-5.1874371849602774</v>
      </c>
      <c r="AC26">
        <f>Q32</f>
        <v>-2.9740329136340335</v>
      </c>
      <c r="AD26">
        <f>Q33</f>
        <v>-6.2448518192007185</v>
      </c>
      <c r="AE26">
        <f>Q34</f>
        <v>-10.738212956729251</v>
      </c>
      <c r="AF26">
        <f>Q35</f>
        <v>-2.4930216228416202</v>
      </c>
      <c r="AG26">
        <f>R26</f>
        <v>-3.3493026030991704</v>
      </c>
      <c r="AH26">
        <f>R27</f>
        <v>-2.8602385154820316</v>
      </c>
      <c r="AI26">
        <f>R28</f>
        <v>-13.986883396037065</v>
      </c>
      <c r="AJ26">
        <f>R29</f>
        <v>-21.592965865373813</v>
      </c>
      <c r="AK26">
        <f>R30</f>
        <v>-27.600290592444093</v>
      </c>
      <c r="AL26">
        <f>R31</f>
        <v>-27.688666645030359</v>
      </c>
      <c r="AM26">
        <f>R32</f>
        <v>-31.689056098821393</v>
      </c>
      <c r="AN26">
        <f>R33</f>
        <v>-34.895059678800479</v>
      </c>
      <c r="AO26">
        <f>R34</f>
        <v>-28.90620904181884</v>
      </c>
      <c r="AP26">
        <f>R35</f>
        <v>-32.724354093384036</v>
      </c>
    </row>
    <row r="27" spans="1:42" x14ac:dyDescent="0.25">
      <c r="I27" s="1">
        <v>0.1</v>
      </c>
      <c r="J27">
        <f>AVERAGE(B4,F4,J4,N4,R4,V4,Z4,AD4)</f>
        <v>12.975837499999999</v>
      </c>
      <c r="K27">
        <f>AVERAGE(C4,G4,K4,O4,S4,W4,AA4,AE4)</f>
        <v>4.8393124999999992</v>
      </c>
      <c r="N27">
        <f>J28-J26</f>
        <v>-1.5795875000000024</v>
      </c>
      <c r="O27">
        <f>K28-K26</f>
        <v>-0.14321249999999974</v>
      </c>
      <c r="P27" s="1">
        <v>0.2</v>
      </c>
      <c r="Q27">
        <f>N27/J26*100</f>
        <v>-12.188480806810373</v>
      </c>
      <c r="R27">
        <f>O27/K26*100</f>
        <v>-2.8602385154820316</v>
      </c>
    </row>
    <row r="28" spans="1:42" x14ac:dyDescent="0.25">
      <c r="I28" s="1">
        <v>0.2</v>
      </c>
      <c r="J28">
        <f>AVERAGE(B5,F5,J5,N5,R5,V5,Z5,AD5)</f>
        <v>11.380087499999998</v>
      </c>
      <c r="K28">
        <f>AVERAGE(C5,G5,K5,O5,S5,W5,AA5,AE5)</f>
        <v>4.8638000000000003</v>
      </c>
      <c r="N28">
        <f>J29-J26</f>
        <v>-0.60705000000000098</v>
      </c>
      <c r="O28">
        <f>K29-K26</f>
        <v>-0.70032500000000031</v>
      </c>
      <c r="P28" s="1">
        <v>0.3</v>
      </c>
      <c r="Q28">
        <f>N28/J26*100</f>
        <v>-4.6841452428398167</v>
      </c>
      <c r="R28">
        <f>O28/K26*100</f>
        <v>-13.986883396037065</v>
      </c>
    </row>
    <row r="29" spans="1:42" x14ac:dyDescent="0.25">
      <c r="I29" s="1">
        <v>0.3</v>
      </c>
      <c r="J29">
        <f>AVERAGE(B6,F6,J6,N6,R6,V6,Z6,AD6)</f>
        <v>12.352625</v>
      </c>
      <c r="K29">
        <f>AVERAGE(C6,G6,K6,O6,S6,W6,AA6,AE6)</f>
        <v>4.3066874999999998</v>
      </c>
      <c r="N29">
        <f>J30-J26</f>
        <v>0.14157499999999956</v>
      </c>
      <c r="O29">
        <f>K30-K26</f>
        <v>-1.0811625</v>
      </c>
      <c r="P29" s="1">
        <v>0.4</v>
      </c>
      <c r="Q29">
        <f>N29/J26*100</f>
        <v>1.092427086327393</v>
      </c>
      <c r="R29">
        <f>O29/K26*100</f>
        <v>-21.592965865373813</v>
      </c>
    </row>
    <row r="30" spans="1:42" x14ac:dyDescent="0.25">
      <c r="I30" s="1">
        <v>0.4</v>
      </c>
      <c r="J30">
        <f>AVERAGE(B7,F7,J7,N7,R7,V7,Z7,AD7)</f>
        <v>13.10125</v>
      </c>
      <c r="K30">
        <f>AVERAGE(C7,G7,K7,O7,S7,W7,AA7,AE7)</f>
        <v>3.9258500000000001</v>
      </c>
      <c r="N30">
        <f>J31-J26</f>
        <v>-7.1000000000012164E-3</v>
      </c>
      <c r="O30">
        <f>K31-K26</f>
        <v>-1.3819499999999998</v>
      </c>
      <c r="P30" s="1">
        <v>0.5</v>
      </c>
      <c r="Q30">
        <f>N30/J26*100</f>
        <v>-5.4785324477667964E-2</v>
      </c>
      <c r="R30">
        <f>O30/K26*100</f>
        <v>-27.600290592444093</v>
      </c>
    </row>
    <row r="31" spans="1:42" x14ac:dyDescent="0.25">
      <c r="I31" s="1">
        <v>0.5</v>
      </c>
      <c r="J31">
        <f>AVERAGE(B8,F8,J8,N8,R8,V8,Z8,AD8)</f>
        <v>12.952575</v>
      </c>
      <c r="K31">
        <f>AVERAGE(C8,G8,K8,O8,S8,W8,AA8,AE8)</f>
        <v>3.6250625000000003</v>
      </c>
      <c r="N31">
        <f>J32-J26</f>
        <v>-0.67227500000000084</v>
      </c>
      <c r="O31">
        <f>K32-K26</f>
        <v>-1.3863750000000006</v>
      </c>
      <c r="P31" s="1">
        <v>0.6</v>
      </c>
      <c r="Q31">
        <f>N31/J26*100</f>
        <v>-5.1874371849602774</v>
      </c>
      <c r="R31">
        <f>O31/K26*100</f>
        <v>-27.688666645030359</v>
      </c>
    </row>
    <row r="32" spans="1:42" x14ac:dyDescent="0.25">
      <c r="I32" s="1">
        <v>0.6</v>
      </c>
      <c r="J32">
        <f>AVERAGE(B9,F9,J9,N9,R9,V9,Z9,AD9)</f>
        <v>12.2874</v>
      </c>
      <c r="K32">
        <f>AVERAGE(C9,G9,K9,O9,S9,W9,AA9,AE9)</f>
        <v>3.6206374999999995</v>
      </c>
      <c r="N32">
        <f>J33-J26</f>
        <v>-0.38542500000000146</v>
      </c>
      <c r="O32">
        <f>K33-K26</f>
        <v>-1.5866749999999996</v>
      </c>
      <c r="P32" s="1">
        <v>0.7</v>
      </c>
      <c r="Q32">
        <f>N32/J26*100</f>
        <v>-2.9740329136340335</v>
      </c>
      <c r="R32">
        <f>O32/K26*100</f>
        <v>-31.689056098821393</v>
      </c>
    </row>
    <row r="33" spans="1:18" x14ac:dyDescent="0.25">
      <c r="I33" s="1">
        <v>0.7</v>
      </c>
      <c r="J33">
        <f>AVERAGE(B10,F10,J10,N10,R10,V10,Z10,AD10)</f>
        <v>12.574249999999999</v>
      </c>
      <c r="K33">
        <f>AVERAGE(C10,G10,K10,O10,S10,W10,AA10,AE10)</f>
        <v>3.4203375000000005</v>
      </c>
      <c r="N33">
        <f>J34-J26</f>
        <v>-0.80931250000000077</v>
      </c>
      <c r="O33">
        <f>K34-K26</f>
        <v>-1.7471999999999999</v>
      </c>
      <c r="P33" s="1">
        <v>0.8</v>
      </c>
      <c r="Q33">
        <f>N33/J26*100</f>
        <v>-6.2448518192007185</v>
      </c>
      <c r="R33">
        <f>O33/K26*100</f>
        <v>-34.895059678800479</v>
      </c>
    </row>
    <row r="34" spans="1:18" x14ac:dyDescent="0.25">
      <c r="I34" s="1">
        <v>0.8</v>
      </c>
      <c r="J34">
        <f>AVERAGE(B11,F11,J11,N11,R11,V11,Z11,AD11)</f>
        <v>12.1503625</v>
      </c>
      <c r="K34">
        <f>AVERAGE(C11,G11,K11,O11,S11,W11,AA11,AE11)</f>
        <v>3.2598125000000002</v>
      </c>
      <c r="N34">
        <f>J35-J26</f>
        <v>-1.3916375000000016</v>
      </c>
      <c r="O34">
        <f>K35-K26</f>
        <v>-1.4473374999999997</v>
      </c>
      <c r="P34" s="1">
        <v>0.9</v>
      </c>
      <c r="Q34">
        <f>N34/J26*100</f>
        <v>-10.738212956729251</v>
      </c>
      <c r="R34">
        <f>O34/K26*100</f>
        <v>-28.90620904181884</v>
      </c>
    </row>
    <row r="35" spans="1:18" x14ac:dyDescent="0.25">
      <c r="I35" s="1">
        <v>0.9</v>
      </c>
      <c r="J35">
        <f>AVERAGE(B12,F12,J12,N12,R12,V12,Z12,AD12)</f>
        <v>11.568037499999999</v>
      </c>
      <c r="K35">
        <f>AVERAGE(C12,G12,K12,O12,S12,W12,AA12,AE12)</f>
        <v>3.5596750000000004</v>
      </c>
      <c r="N35">
        <f>J36-J26</f>
        <v>-0.32308749999999975</v>
      </c>
      <c r="O35">
        <f>K36-K26</f>
        <v>-1.6385125000000005</v>
      </c>
      <c r="P35" s="1">
        <v>1</v>
      </c>
      <c r="Q35">
        <f>N35/J26*100</f>
        <v>-2.4930216228416202</v>
      </c>
      <c r="R35">
        <f>O35/K26*100</f>
        <v>-32.724354093384036</v>
      </c>
    </row>
    <row r="36" spans="1:18" x14ac:dyDescent="0.25">
      <c r="I36" s="1">
        <v>1</v>
      </c>
      <c r="J36">
        <f>AVERAGE(B13,F13,J13,N13,R13,V13,Z13,AD13)</f>
        <v>12.636587500000001</v>
      </c>
      <c r="K36">
        <f>AVERAGE(C13,G13,K13,O13,S13,W13,AA13,AE13)</f>
        <v>3.3684999999999996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11.015499999999999</v>
      </c>
      <c r="C41">
        <f>C3</f>
        <v>18.403500000000001</v>
      </c>
    </row>
    <row r="42" spans="1:18" x14ac:dyDescent="0.25">
      <c r="A42" s="1">
        <v>2</v>
      </c>
      <c r="B42">
        <f>F3</f>
        <v>9.9899000000000004</v>
      </c>
      <c r="C42">
        <f>G3</f>
        <v>3.1421000000000001</v>
      </c>
    </row>
    <row r="43" spans="1:18" x14ac:dyDescent="0.25">
      <c r="A43" s="1">
        <v>3</v>
      </c>
      <c r="B43">
        <f>J3</f>
        <v>10.1027</v>
      </c>
      <c r="C43">
        <f>K3</f>
        <v>3.0577999999999999</v>
      </c>
    </row>
    <row r="44" spans="1:18" x14ac:dyDescent="0.25">
      <c r="A44" s="1">
        <v>4</v>
      </c>
      <c r="B44">
        <f>N3</f>
        <v>10.5693</v>
      </c>
      <c r="C44">
        <f>O3</f>
        <v>3.1949999999999998</v>
      </c>
    </row>
    <row r="45" spans="1:18" x14ac:dyDescent="0.25">
      <c r="A45" s="1">
        <v>5</v>
      </c>
      <c r="B45">
        <f>R3</f>
        <v>14.0877</v>
      </c>
      <c r="C45">
        <f>S3</f>
        <v>3.0335000000000001</v>
      </c>
    </row>
    <row r="46" spans="1:18" x14ac:dyDescent="0.25">
      <c r="A46" s="1">
        <v>6</v>
      </c>
      <c r="B46">
        <f>V3</f>
        <v>13.131399999999999</v>
      </c>
      <c r="C46">
        <f>W3</f>
        <v>3.0579999999999998</v>
      </c>
    </row>
    <row r="47" spans="1:18" x14ac:dyDescent="0.25">
      <c r="A47" s="1">
        <v>7</v>
      </c>
      <c r="B47">
        <f>Z3</f>
        <v>15.7509</v>
      </c>
      <c r="C47">
        <f>AA3</f>
        <v>3.1833</v>
      </c>
    </row>
    <row r="48" spans="1:18" x14ac:dyDescent="0.25">
      <c r="A48" s="1">
        <v>8</v>
      </c>
      <c r="B48">
        <f>AD3</f>
        <v>19.03</v>
      </c>
      <c r="C48">
        <f>AE3</f>
        <v>2.9828999999999999</v>
      </c>
    </row>
    <row r="50" spans="1:3" x14ac:dyDescent="0.25">
      <c r="A50" t="s">
        <v>18</v>
      </c>
      <c r="B50">
        <f>AVERAGE(B41:B48)</f>
        <v>12.959675000000001</v>
      </c>
      <c r="C50">
        <f>AVERAGE(C41:C48)</f>
        <v>5.0070125000000001</v>
      </c>
    </row>
    <row r="51" spans="1:3" x14ac:dyDescent="0.25">
      <c r="A51" t="s">
        <v>7</v>
      </c>
      <c r="B51">
        <f>STDEV(B41:B48)</f>
        <v>3.2164152906835364</v>
      </c>
      <c r="C51">
        <f>STDEV(C41:C48)</f>
        <v>5.4135142355398731</v>
      </c>
    </row>
    <row r="52" spans="1:3" x14ac:dyDescent="0.25">
      <c r="A52" t="s">
        <v>19</v>
      </c>
      <c r="B52">
        <f>1.5*B51</f>
        <v>4.824622936025305</v>
      </c>
      <c r="C52">
        <f>1.5*C51</f>
        <v>8.1202713533098105</v>
      </c>
    </row>
    <row r="53" spans="1:3" x14ac:dyDescent="0.25">
      <c r="A53" t="s">
        <v>8</v>
      </c>
      <c r="B53">
        <f>2*B51</f>
        <v>6.4328305813670728</v>
      </c>
      <c r="C53">
        <f>2*C51</f>
        <v>10.827028471079746</v>
      </c>
    </row>
    <row r="54" spans="1:3" x14ac:dyDescent="0.25">
      <c r="A54" t="s">
        <v>20</v>
      </c>
      <c r="B54">
        <f>B50+B52</f>
        <v>17.784297936025304</v>
      </c>
      <c r="C54">
        <f>C50+C52</f>
        <v>13.127283853309811</v>
      </c>
    </row>
    <row r="55" spans="1:3" x14ac:dyDescent="0.25">
      <c r="A55" t="s">
        <v>9</v>
      </c>
      <c r="B55">
        <f>B50+B53</f>
        <v>19.392505581367075</v>
      </c>
      <c r="C55">
        <f>C50+C53</f>
        <v>15.834040971079746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2013-10-15T00:34:52Z</dcterms:created>
  <dcterms:modified xsi:type="dcterms:W3CDTF">2013-10-15T00:35:29Z</dcterms:modified>
</cp:coreProperties>
</file>