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<sst xmlns="http://schemas.openxmlformats.org/spreadsheetml/2006/main" count="48" uniqueCount="21">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</sst>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1.7254</v>
      </c>
      <c r="C3">
        <v>4.9170999999999996</v>
      </c>
      <c r="E3" s="1">
        <v>285</v>
      </c>
      <c r="F3">
        <v>2.5937999999999999</v>
      </c>
      <c r="G3">
        <v>2.8180999999999998</v>
      </c>
      <c r="I3" s="1">
        <v>285</v>
      </c>
      <c r="J3">
        <v>2.0261999999999998</v>
      </c>
      <c r="K3">
        <v>2.7562000000000002</v>
      </c>
      <c r="M3" s="1">
        <v>285</v>
      </c>
      <c r="N3">
        <v>3.6882999999999999</v>
      </c>
      <c r="O3">
        <v>5.7046000000000001</v>
      </c>
      <c r="Q3" s="1">
        <v>285</v>
      </c>
      <c r="R3">
        <v>1.4959</v>
      </c>
      <c r="S3">
        <v>6.3898000000000001</v>
      </c>
      <c r="U3" s="1">
        <v>285</v>
      </c>
      <c r="V3">
        <v>2.1579000000000002</v>
      </c>
      <c r="W3">
        <v>2.9762</v>
      </c>
      <c r="Y3" s="1">
        <v>285</v>
      </c>
      <c r="Z3">
        <v>1.6716</v>
      </c>
      <c r="AA3">
        <v>4.3185000000000002</v>
      </c>
      <c r="AC3" s="1">
        <v>285</v>
      </c>
      <c r="AD3">
        <v>2.0135999999999998</v>
      </c>
      <c r="AE3">
        <v>4.4939999999999998</v>
      </c>
    </row>
    <row r="4" spans="1:31" x14ac:dyDescent="0.25">
      <c r="A4" s="1">
        <v>0.1</v>
      </c>
      <c r="B4">
        <v>2.4702000000000002</v>
      </c>
      <c r="C4">
        <v>4.2557999999999998</v>
      </c>
      <c r="E4" s="1">
        <v>0.1</v>
      </c>
      <c r="F4">
        <v>1.7525999999999999</v>
      </c>
      <c r="G4">
        <v>4.3091999999999997</v>
      </c>
      <c r="I4" s="1">
        <v>0.1</v>
      </c>
      <c r="J4">
        <v>1.4154</v>
      </c>
      <c r="K4">
        <v>2.8702000000000001</v>
      </c>
      <c r="M4" s="1">
        <v>0.1</v>
      </c>
      <c r="N4">
        <v>3.0922000000000001</v>
      </c>
      <c r="O4">
        <v>5.1940999999999997</v>
      </c>
      <c r="Q4" s="1">
        <v>0.1</v>
      </c>
      <c r="R4">
        <v>1.7815000000000001</v>
      </c>
      <c r="S4">
        <v>4.3002000000000002</v>
      </c>
      <c r="U4" s="1">
        <v>0.1</v>
      </c>
      <c r="V4">
        <v>2.1154999999999999</v>
      </c>
      <c r="W4">
        <v>3.8771</v>
      </c>
      <c r="Y4" s="1">
        <v>0.1</v>
      </c>
      <c r="Z4">
        <v>1.6928000000000001</v>
      </c>
      <c r="AA4">
        <v>3.9354</v>
      </c>
      <c r="AC4" s="1">
        <v>0.1</v>
      </c>
      <c r="AD4">
        <v>2.2162000000000002</v>
      </c>
      <c r="AE4">
        <v>3.3852000000000002</v>
      </c>
    </row>
    <row r="5" spans="1:31" x14ac:dyDescent="0.25">
      <c r="A5" s="1">
        <v>0.2</v>
      </c>
      <c r="B5">
        <v>1.4830000000000001</v>
      </c>
      <c r="C5">
        <v>4.0063000000000004</v>
      </c>
      <c r="E5" s="1">
        <v>0.2</v>
      </c>
      <c r="F5">
        <v>2.0064000000000002</v>
      </c>
      <c r="G5">
        <v>6.2304000000000004</v>
      </c>
      <c r="I5" s="1">
        <v>0.2</v>
      </c>
      <c r="J5">
        <v>1.4009</v>
      </c>
      <c r="K5">
        <v>2.6015000000000001</v>
      </c>
      <c r="M5" s="1">
        <v>0.2</v>
      </c>
      <c r="N5">
        <v>2.323</v>
      </c>
      <c r="O5">
        <v>3.2995999999999999</v>
      </c>
      <c r="Q5" s="1">
        <v>0.2</v>
      </c>
      <c r="R5">
        <v>1.7253000000000001</v>
      </c>
      <c r="S5">
        <v>5.5186000000000002</v>
      </c>
      <c r="U5" s="1">
        <v>0.2</v>
      </c>
      <c r="V5">
        <v>2.0823999999999998</v>
      </c>
      <c r="W5">
        <v>3.4889999999999999</v>
      </c>
      <c r="Y5" s="1">
        <v>0.2</v>
      </c>
      <c r="Z5">
        <v>1.6575</v>
      </c>
      <c r="AA5">
        <v>3.3715999999999999</v>
      </c>
      <c r="AC5" s="1">
        <v>0.2</v>
      </c>
      <c r="AD5">
        <v>1.6680999999999999</v>
      </c>
      <c r="AE5">
        <v>2.7751000000000001</v>
      </c>
    </row>
    <row r="6" spans="1:31" x14ac:dyDescent="0.25">
      <c r="A6" s="1">
        <v>0.3</v>
      </c>
      <c r="B6">
        <v>2.0045000000000002</v>
      </c>
      <c r="C6">
        <v>4.2417999999999996</v>
      </c>
      <c r="E6" s="1">
        <v>0.3</v>
      </c>
      <c r="F6">
        <v>2.8456000000000001</v>
      </c>
      <c r="G6">
        <v>4.2047999999999996</v>
      </c>
      <c r="I6" s="1">
        <v>0.3</v>
      </c>
      <c r="J6">
        <v>2.7204000000000002</v>
      </c>
      <c r="K6">
        <v>2.2161</v>
      </c>
      <c r="M6" s="1">
        <v>0.3</v>
      </c>
      <c r="N6">
        <v>2.0270000000000001</v>
      </c>
      <c r="O6">
        <v>4.4561999999999999</v>
      </c>
      <c r="Q6" s="1">
        <v>0.3</v>
      </c>
      <c r="R6">
        <v>1.1432</v>
      </c>
      <c r="S6">
        <v>5.8680000000000003</v>
      </c>
      <c r="U6" s="1">
        <v>0.3</v>
      </c>
      <c r="V6">
        <v>1.7737000000000001</v>
      </c>
      <c r="W6">
        <v>3.0590999999999999</v>
      </c>
      <c r="Y6" s="1">
        <v>0.3</v>
      </c>
      <c r="Z6">
        <v>1.3880999999999999</v>
      </c>
      <c r="AA6">
        <v>3.6594000000000002</v>
      </c>
      <c r="AC6" s="1">
        <v>0.3</v>
      </c>
      <c r="AD6">
        <v>1.4217</v>
      </c>
      <c r="AE6">
        <v>3.2174999999999998</v>
      </c>
    </row>
    <row r="7" spans="1:31" x14ac:dyDescent="0.25">
      <c r="A7" s="1">
        <v>0.4</v>
      </c>
      <c r="B7">
        <v>2.286</v>
      </c>
      <c r="C7">
        <v>3.3919000000000001</v>
      </c>
      <c r="E7" s="1">
        <v>0.4</v>
      </c>
      <c r="F7">
        <v>1.9266000000000001</v>
      </c>
      <c r="G7">
        <v>4.7198000000000002</v>
      </c>
      <c r="I7" s="1">
        <v>0.4</v>
      </c>
      <c r="J7">
        <v>2.8010000000000002</v>
      </c>
      <c r="K7">
        <v>2.5367000000000002</v>
      </c>
      <c r="M7" s="1">
        <v>0.4</v>
      </c>
      <c r="N7">
        <v>2.4258999999999999</v>
      </c>
      <c r="O7">
        <v>5.5490000000000004</v>
      </c>
      <c r="Q7" s="1">
        <v>0.4</v>
      </c>
      <c r="R7">
        <v>1.7699</v>
      </c>
      <c r="S7">
        <v>4.1517999999999997</v>
      </c>
      <c r="U7" s="1">
        <v>0.4</v>
      </c>
      <c r="V7">
        <v>2.0796999999999999</v>
      </c>
      <c r="W7">
        <v>3.7115</v>
      </c>
      <c r="Y7" s="1">
        <v>0.4</v>
      </c>
      <c r="Z7">
        <v>1.6874</v>
      </c>
      <c r="AA7">
        <v>3.1328</v>
      </c>
      <c r="AC7" s="1">
        <v>0.4</v>
      </c>
      <c r="AD7">
        <v>1.9661999999999999</v>
      </c>
      <c r="AE7">
        <v>4.2607999999999997</v>
      </c>
    </row>
    <row r="8" spans="1:31" x14ac:dyDescent="0.25">
      <c r="A8" s="1">
        <v>0.5</v>
      </c>
      <c r="B8">
        <v>1.9975000000000001</v>
      </c>
      <c r="C8">
        <v>3.6044</v>
      </c>
      <c r="E8" s="1">
        <v>0.5</v>
      </c>
      <c r="F8">
        <v>2.0013000000000001</v>
      </c>
      <c r="G8">
        <v>4.6700999999999997</v>
      </c>
      <c r="I8" s="1">
        <v>0.5</v>
      </c>
      <c r="J8">
        <v>1.5972999999999999</v>
      </c>
      <c r="K8">
        <v>2.2639</v>
      </c>
      <c r="M8" s="1">
        <v>0.5</v>
      </c>
      <c r="N8">
        <v>2.3698999999999999</v>
      </c>
      <c r="O8">
        <v>5.6289999999999996</v>
      </c>
      <c r="Q8" s="1">
        <v>0.5</v>
      </c>
      <c r="R8">
        <v>2.0884</v>
      </c>
      <c r="S8">
        <v>5.5778999999999996</v>
      </c>
      <c r="U8" s="1">
        <v>0.5</v>
      </c>
      <c r="V8">
        <v>1.8842000000000001</v>
      </c>
      <c r="W8">
        <v>3.2723</v>
      </c>
      <c r="Y8" s="1">
        <v>0.5</v>
      </c>
      <c r="Z8">
        <v>1.3192999999999999</v>
      </c>
      <c r="AA8">
        <v>5.0629999999999997</v>
      </c>
      <c r="AC8" s="1">
        <v>0.5</v>
      </c>
      <c r="AD8">
        <v>1.3473999999999999</v>
      </c>
      <c r="AE8">
        <v>2.8875000000000002</v>
      </c>
    </row>
    <row r="9" spans="1:31" x14ac:dyDescent="0.25">
      <c r="A9" s="1">
        <v>0.6</v>
      </c>
      <c r="B9">
        <v>1.5915999999999999</v>
      </c>
      <c r="C9">
        <v>4.5681000000000003</v>
      </c>
      <c r="E9" s="1">
        <v>0.6</v>
      </c>
      <c r="F9">
        <v>1.9540999999999999</v>
      </c>
      <c r="G9">
        <v>5.1931000000000003</v>
      </c>
      <c r="I9" s="1">
        <v>0.6</v>
      </c>
      <c r="J9">
        <v>1.8237000000000001</v>
      </c>
      <c r="K9">
        <v>2.4539</v>
      </c>
      <c r="M9" s="1">
        <v>0.6</v>
      </c>
      <c r="N9">
        <v>1.9653</v>
      </c>
      <c r="O9">
        <v>4.8632999999999997</v>
      </c>
      <c r="Q9" s="1">
        <v>0.6</v>
      </c>
      <c r="R9">
        <v>2.2193999999999998</v>
      </c>
      <c r="S9">
        <v>6.2663000000000002</v>
      </c>
      <c r="U9" s="1">
        <v>0.6</v>
      </c>
      <c r="V9">
        <v>1.6823999999999999</v>
      </c>
      <c r="W9">
        <v>3.4512</v>
      </c>
      <c r="Y9" s="1">
        <v>0.6</v>
      </c>
      <c r="Z9">
        <v>1.7957000000000001</v>
      </c>
      <c r="AA9">
        <v>3.7010000000000001</v>
      </c>
      <c r="AC9" s="1">
        <v>0.6</v>
      </c>
      <c r="AD9">
        <v>1.5780000000000001</v>
      </c>
      <c r="AE9">
        <v>4.5263999999999998</v>
      </c>
    </row>
    <row r="10" spans="1:31" x14ac:dyDescent="0.25">
      <c r="A10" s="1">
        <v>0.7</v>
      </c>
      <c r="B10">
        <v>2.0388000000000002</v>
      </c>
      <c r="C10">
        <v>3.7519</v>
      </c>
      <c r="E10" s="1">
        <v>0.7</v>
      </c>
      <c r="F10">
        <v>1.6691</v>
      </c>
      <c r="G10">
        <v>4.6195000000000004</v>
      </c>
      <c r="I10" s="1">
        <v>0.7</v>
      </c>
      <c r="J10">
        <v>2.6393</v>
      </c>
      <c r="K10">
        <v>2.1924999999999999</v>
      </c>
      <c r="M10" s="1">
        <v>0.7</v>
      </c>
      <c r="N10">
        <v>2.7288999999999999</v>
      </c>
      <c r="O10">
        <v>3.7101999999999999</v>
      </c>
      <c r="Q10" s="1">
        <v>0.7</v>
      </c>
      <c r="R10">
        <v>1.3894</v>
      </c>
      <c r="S10">
        <v>8.8096999999999994</v>
      </c>
      <c r="U10" s="1">
        <v>0.7</v>
      </c>
      <c r="V10">
        <v>1.6053999999999999</v>
      </c>
      <c r="W10">
        <v>3.8325999999999998</v>
      </c>
      <c r="Y10" s="1">
        <v>0.7</v>
      </c>
      <c r="Z10">
        <v>1.9986999999999999</v>
      </c>
      <c r="AA10">
        <v>3.0346000000000002</v>
      </c>
      <c r="AC10" s="1">
        <v>0.7</v>
      </c>
      <c r="AD10">
        <v>1.6834</v>
      </c>
      <c r="AE10">
        <v>4.24</v>
      </c>
    </row>
    <row r="11" spans="1:31" x14ac:dyDescent="0.25">
      <c r="A11" s="1">
        <v>0.8</v>
      </c>
      <c r="B11">
        <v>1.61</v>
      </c>
      <c r="C11">
        <v>3.5499000000000001</v>
      </c>
      <c r="E11" s="1">
        <v>0.8</v>
      </c>
      <c r="F11">
        <v>1.8629</v>
      </c>
      <c r="G11">
        <v>6.0362999999999998</v>
      </c>
      <c r="I11" s="1">
        <v>0.8</v>
      </c>
      <c r="J11">
        <v>1.5866</v>
      </c>
      <c r="K11">
        <v>2.7593000000000001</v>
      </c>
      <c r="M11" s="1">
        <v>0.8</v>
      </c>
      <c r="N11">
        <v>2.0478000000000001</v>
      </c>
      <c r="O11">
        <v>5.4642999999999997</v>
      </c>
      <c r="Q11" s="1">
        <v>0.8</v>
      </c>
      <c r="R11">
        <v>1.9239999999999999</v>
      </c>
      <c r="S11">
        <v>7.3971999999999998</v>
      </c>
      <c r="U11" s="1">
        <v>0.8</v>
      </c>
      <c r="V11">
        <v>2.3069999999999999</v>
      </c>
      <c r="W11">
        <v>3.0034000000000001</v>
      </c>
      <c r="Y11" s="1">
        <v>0.8</v>
      </c>
      <c r="Z11">
        <v>1.5176000000000001</v>
      </c>
      <c r="AA11">
        <v>4.3868</v>
      </c>
      <c r="AC11" s="1">
        <v>0.8</v>
      </c>
      <c r="AD11">
        <v>1.4802999999999999</v>
      </c>
      <c r="AE11">
        <v>3.8683000000000001</v>
      </c>
    </row>
    <row r="12" spans="1:31" x14ac:dyDescent="0.25">
      <c r="A12" s="1">
        <v>0.9</v>
      </c>
      <c r="B12">
        <v>1.5763</v>
      </c>
      <c r="C12">
        <v>4.6276999999999999</v>
      </c>
      <c r="E12" s="1">
        <v>0.9</v>
      </c>
      <c r="F12">
        <v>1.5081</v>
      </c>
      <c r="G12">
        <v>3.7824</v>
      </c>
      <c r="I12" s="1">
        <v>0.9</v>
      </c>
      <c r="J12">
        <v>1.6392</v>
      </c>
      <c r="K12">
        <v>3.3532000000000002</v>
      </c>
      <c r="M12" s="1">
        <v>0.9</v>
      </c>
      <c r="N12">
        <v>2.0373999999999999</v>
      </c>
      <c r="O12">
        <v>3.9496000000000002</v>
      </c>
      <c r="Q12" s="1">
        <v>0.9</v>
      </c>
      <c r="R12">
        <v>2.1347999999999998</v>
      </c>
      <c r="S12">
        <v>9.8338000000000001</v>
      </c>
      <c r="U12" s="1">
        <v>0.9</v>
      </c>
      <c r="V12">
        <v>1.4147000000000001</v>
      </c>
      <c r="W12">
        <v>2.7239</v>
      </c>
      <c r="Y12" s="1">
        <v>0.9</v>
      </c>
      <c r="Z12">
        <v>1.3108</v>
      </c>
      <c r="AA12">
        <v>3.0142000000000002</v>
      </c>
      <c r="AC12" s="1">
        <v>0.9</v>
      </c>
      <c r="AD12">
        <v>1.3647</v>
      </c>
      <c r="AE12">
        <v>3.9657</v>
      </c>
    </row>
    <row r="13" spans="1:31" x14ac:dyDescent="0.25">
      <c r="A13" s="1">
        <v>1</v>
      </c>
      <c r="B13">
        <v>1.9517</v>
      </c>
      <c r="C13">
        <v>3.8003999999999998</v>
      </c>
      <c r="E13" s="1">
        <v>1</v>
      </c>
      <c r="F13">
        <v>2.1627000000000001</v>
      </c>
      <c r="G13">
        <v>4.4112</v>
      </c>
      <c r="I13" s="1">
        <v>1</v>
      </c>
      <c r="J13">
        <v>3.1135000000000002</v>
      </c>
      <c r="K13">
        <v>2.1383999999999999</v>
      </c>
      <c r="M13" s="1">
        <v>1</v>
      </c>
      <c r="N13">
        <v>1.9268000000000001</v>
      </c>
      <c r="O13">
        <v>4.1590999999999996</v>
      </c>
      <c r="Q13" s="1">
        <v>1</v>
      </c>
      <c r="R13">
        <v>1.5530999999999999</v>
      </c>
      <c r="S13">
        <v>8.8375000000000004</v>
      </c>
      <c r="U13" s="1">
        <v>1</v>
      </c>
      <c r="V13">
        <v>1.0397000000000001</v>
      </c>
      <c r="W13">
        <v>3.5975999999999999</v>
      </c>
      <c r="Y13" s="1">
        <v>1</v>
      </c>
      <c r="Z13">
        <v>1.4956</v>
      </c>
      <c r="AA13">
        <v>4.1467000000000001</v>
      </c>
      <c r="AC13" s="1">
        <v>1</v>
      </c>
      <c r="AD13">
        <v>2.5278</v>
      </c>
      <c r="AE13">
        <v>3.1898</v>
      </c>
    </row>
    <row r="15" spans="1:31" x14ac:dyDescent="0.25">
      <c r="A15" t="s">
        <v>6</v>
      </c>
      <c r="B15">
        <f>AVERAGE(B4:B13)</f>
        <v>1.90096</v>
      </c>
      <c r="C15">
        <f>AVERAGE(C4:C13)</f>
        <v>3.9798199999999992</v>
      </c>
      <c r="F15">
        <f>AVERAGE(F4:F13)</f>
        <v>1.9689400000000004</v>
      </c>
      <c r="G15">
        <f>AVERAGE(G4:G13)</f>
        <v>4.8176800000000002</v>
      </c>
      <c r="J15">
        <f>AVERAGE(J4:J13)</f>
        <v>2.0737300000000003</v>
      </c>
      <c r="K15">
        <f>AVERAGE(K4:K13)</f>
        <v>2.53857</v>
      </c>
      <c r="N15">
        <f>AVERAGE(N4:N13)</f>
        <v>2.2944199999999997</v>
      </c>
      <c r="O15">
        <f>AVERAGE(O4:O13)</f>
        <v>4.6274399999999991</v>
      </c>
      <c r="R15">
        <f>AVERAGE(R4:R13)</f>
        <v>1.7728999999999999</v>
      </c>
      <c r="S15">
        <f>AVERAGE(S4:S13)</f>
        <v>6.6561000000000003</v>
      </c>
      <c r="V15">
        <f>AVERAGE(V4:V13)</f>
        <v>1.79847</v>
      </c>
      <c r="W15">
        <f>AVERAGE(W4:W13)</f>
        <v>3.4017700000000004</v>
      </c>
      <c r="Z15">
        <f>AVERAGE(Z4:Z13)</f>
        <v>1.5863499999999999</v>
      </c>
      <c r="AA15">
        <f>AVERAGE(AA4:AA13)</f>
        <v>3.7445500000000003</v>
      </c>
      <c r="AD15">
        <f>AVERAGE(AD4:AD13)</f>
        <v>1.7253799999999999</v>
      </c>
      <c r="AE15">
        <f>AVERAGE(AE4:AE13)</f>
        <v>3.6316299999999999</v>
      </c>
    </row>
    <row r="16" spans="1:31" x14ac:dyDescent="0.25">
      <c r="A16" t="s">
        <v>7</v>
      </c>
      <c r="B16">
        <f>STDEV(B4:B13)</f>
        <v>0.32903240367275011</v>
      </c>
      <c r="C16">
        <f>STDEV(C4:C13)</f>
        <v>0.43035926800240126</v>
      </c>
      <c r="F16">
        <f>STDEV(F4:F13)</f>
        <v>0.36068823472171296</v>
      </c>
      <c r="G16">
        <f>STDEV(G4:G13)</f>
        <v>0.78624231605501671</v>
      </c>
      <c r="J16">
        <f>STDEV(J4:J13)</f>
        <v>0.66247062165469128</v>
      </c>
      <c r="K16">
        <f>STDEV(K4:K13)</f>
        <v>0.37900247741788007</v>
      </c>
      <c r="N16">
        <f>STDEV(N4:N13)</f>
        <v>0.37872379792021765</v>
      </c>
      <c r="O16">
        <f>STDEV(O4:O13)</f>
        <v>0.83280545040376941</v>
      </c>
      <c r="R16">
        <f>STDEV(R4:R13)</f>
        <v>0.34107027949611218</v>
      </c>
      <c r="S16">
        <f>STDEV(S4:S13)</f>
        <v>1.9746942339961819</v>
      </c>
      <c r="V16">
        <f>STDEV(V4:V13)</f>
        <v>0.380137419743029</v>
      </c>
      <c r="W16">
        <f>STDEV(W4:W13)</f>
        <v>0.38126677172580575</v>
      </c>
      <c r="Z16">
        <f>STDEV(Z4:Z13)</f>
        <v>0.22110170234029813</v>
      </c>
      <c r="AA16">
        <f>STDEV(AA4:AA13)</f>
        <v>0.65902797318812267</v>
      </c>
      <c r="AD16">
        <f>STDEV(AD4:AD13)</f>
        <v>0.3936700925620068</v>
      </c>
      <c r="AE16">
        <f>STDEV(AE4:AE13)</f>
        <v>0.61905088652800844</v>
      </c>
    </row>
    <row r="17" spans="1:42" x14ac:dyDescent="0.25">
      <c r="A17" t="s">
        <v>8</v>
      </c>
      <c r="B17">
        <f>2*B16</f>
        <v>0.65806480734550021</v>
      </c>
      <c r="C17">
        <f>2*C16</f>
        <v>0.86071853600480253</v>
      </c>
      <c r="F17">
        <f>2*F16</f>
        <v>0.72137646944342593</v>
      </c>
      <c r="G17">
        <f>2*G16</f>
        <v>1.5724846321100334</v>
      </c>
      <c r="J17">
        <f>2*J16</f>
        <v>1.3249412433093826</v>
      </c>
      <c r="K17">
        <f>2*K16</f>
        <v>0.75800495483576014</v>
      </c>
      <c r="N17">
        <f>2*N16</f>
        <v>0.75744759584043531</v>
      </c>
      <c r="O17">
        <f>2*O16</f>
        <v>1.6656109008075388</v>
      </c>
      <c r="R17">
        <f>2*R16</f>
        <v>0.68214055899222437</v>
      </c>
      <c r="S17">
        <f>2*S16</f>
        <v>3.9493884679923639</v>
      </c>
      <c r="V17">
        <f>2*V16</f>
        <v>0.76027483948605801</v>
      </c>
      <c r="W17">
        <f>2*W16</f>
        <v>0.76253354345161151</v>
      </c>
      <c r="Z17">
        <f>2*Z16</f>
        <v>0.44220340468059627</v>
      </c>
      <c r="AA17">
        <f>2*AA16</f>
        <v>1.3180559463762453</v>
      </c>
      <c r="AD17">
        <f>2*AD16</f>
        <v>0.7873401851240136</v>
      </c>
      <c r="AE17">
        <f>2*AE16</f>
        <v>1.2381017730560169</v>
      </c>
    </row>
    <row r="18" spans="1:42" x14ac:dyDescent="0.25">
      <c r="A18" t="s">
        <v>9</v>
      </c>
      <c r="B18">
        <f>B15+B17</f>
        <v>2.5590248073455002</v>
      </c>
      <c r="C18">
        <f>C15+C17</f>
        <v>4.8405385360048019</v>
      </c>
      <c r="F18">
        <f>F15+F17</f>
        <v>2.6903164694434265</v>
      </c>
      <c r="G18">
        <f>G15+G17</f>
        <v>6.390164632110034</v>
      </c>
      <c r="J18">
        <f>J15+J17</f>
        <v>3.3986712433093826</v>
      </c>
      <c r="K18">
        <f>K15+K17</f>
        <v>3.2965749548357604</v>
      </c>
      <c r="N18">
        <f>N15+N17</f>
        <v>3.0518675958404349</v>
      </c>
      <c r="O18">
        <f>O15+O17</f>
        <v>6.2930509008075379</v>
      </c>
      <c r="R18">
        <f>R15+R17</f>
        <v>2.4550405589922244</v>
      </c>
      <c r="S18">
        <f>S15+S17</f>
        <v>10.605488467992364</v>
      </c>
      <c r="V18">
        <f>V15+V17</f>
        <v>2.5587448394860579</v>
      </c>
      <c r="W18">
        <f>W15+W17</f>
        <v>4.164303543451612</v>
      </c>
      <c r="Z18">
        <f>Z15+Z17</f>
        <v>2.0285534046805962</v>
      </c>
      <c r="AA18">
        <f>AA15+AA17</f>
        <v>5.0626059463762454</v>
      </c>
      <c r="AD18">
        <f>AD15+AD17</f>
        <v>2.5127201851240137</v>
      </c>
      <c r="AE18">
        <f>AE15+AE17</f>
        <v>4.8697317730560172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2.1715874999999998</v>
      </c>
      <c r="K26">
        <f>AVERAGE(C3,G3,K3,O3,S3,W3,AA3,AE3)</f>
        <v>4.2968124999999997</v>
      </c>
      <c r="N26">
        <f>J27-J26</f>
        <v>-0.10453750000000017</v>
      </c>
      <c r="O26">
        <f>K27-K26</f>
        <v>-0.28091249999999945</v>
      </c>
      <c r="P26" s="1">
        <v>0.1</v>
      </c>
      <c r="Q26">
        <f>N26/J26*100</f>
        <v>-4.8138746423987149</v>
      </c>
      <c r="R26">
        <f>O26/K26*100</f>
        <v>-6.5376950937468061</v>
      </c>
      <c r="U26">
        <f>J26</f>
        <v>2.1715874999999998</v>
      </c>
      <c r="V26">
        <f>K26</f>
        <v>4.2968124999999997</v>
      </c>
      <c r="W26">
        <f>Q26</f>
        <v>-4.8138746423987149</v>
      </c>
      <c r="X26">
        <f>Q27</f>
        <v>-17.418708663592859</v>
      </c>
      <c r="Y26">
        <f>Q28</f>
        <v>-11.791488945299228</v>
      </c>
      <c r="Z26">
        <f>Q29</f>
        <v>-2.4751477893476328</v>
      </c>
      <c r="AA26">
        <f>Q30</f>
        <v>-15.929590679629527</v>
      </c>
      <c r="AB26">
        <f>Q31</f>
        <v>-15.901385507146268</v>
      </c>
      <c r="AC26">
        <f>Q32</f>
        <v>-9.3232485451311433</v>
      </c>
      <c r="AD26">
        <f>Q33</f>
        <v>-17.478572703149187</v>
      </c>
      <c r="AE26">
        <f>Q34</f>
        <v>-25.250536761700822</v>
      </c>
      <c r="AF26">
        <f>Q35</f>
        <v>-9.220213323202481</v>
      </c>
      <c r="AG26">
        <f>R26</f>
        <v>-6.5376950937468061</v>
      </c>
      <c r="AH26">
        <f>R27</f>
        <v>-8.9671122489054387</v>
      </c>
      <c r="AI26">
        <f>R28</f>
        <v>-10.041164235116135</v>
      </c>
      <c r="AJ26">
        <f>R29</f>
        <v>-8.4952508400122007</v>
      </c>
      <c r="AK26">
        <f>R30</f>
        <v>-4.0914049658904075</v>
      </c>
      <c r="AL26">
        <f>R31</f>
        <v>1.887445635572885</v>
      </c>
      <c r="AM26">
        <f>R32</f>
        <v>-0.53382594655920845</v>
      </c>
      <c r="AN26">
        <f>R33</f>
        <v>6.0829975708737622</v>
      </c>
      <c r="AO26">
        <f>R34</f>
        <v>2.5484007040102541</v>
      </c>
      <c r="AP26">
        <f>R35</f>
        <v>-0.27287669638829526</v>
      </c>
    </row>
    <row r="27" spans="1:42" x14ac:dyDescent="0.25">
      <c r="I27" s="1">
        <v>0.1</v>
      </c>
      <c r="J27">
        <f>AVERAGE(B4,F4,J4,N4,R4,V4,Z4,AD4)</f>
        <v>2.0670499999999996</v>
      </c>
      <c r="K27">
        <f>AVERAGE(C4,G4,K4,O4,S4,W4,AA4,AE4)</f>
        <v>4.0159000000000002</v>
      </c>
      <c r="N27">
        <f>J28-J26</f>
        <v>-0.3782624999999995</v>
      </c>
      <c r="O27">
        <f>K28-K26</f>
        <v>-0.38529999999999998</v>
      </c>
      <c r="P27" s="1">
        <v>0.2</v>
      </c>
      <c r="Q27">
        <f>N27/J26*100</f>
        <v>-17.418708663592859</v>
      </c>
      <c r="R27">
        <f>O27/K26*100</f>
        <v>-8.9671122489054387</v>
      </c>
    </row>
    <row r="28" spans="1:42" x14ac:dyDescent="0.25">
      <c r="I28" s="1">
        <v>0.2</v>
      </c>
      <c r="J28">
        <f>AVERAGE(B5,F5,J5,N5,R5,V5,Z5,AD5)</f>
        <v>1.7933250000000003</v>
      </c>
      <c r="K28">
        <f>AVERAGE(C5,G5,K5,O5,S5,W5,AA5,AE5)</f>
        <v>3.9115124999999997</v>
      </c>
      <c r="N28">
        <f>J29-J26</f>
        <v>-0.25606249999999986</v>
      </c>
      <c r="O28">
        <f>K29-K26</f>
        <v>-0.43144999999999945</v>
      </c>
      <c r="P28" s="1">
        <v>0.3</v>
      </c>
      <c r="Q28">
        <f>N28/J26*100</f>
        <v>-11.791488945299228</v>
      </c>
      <c r="R28">
        <f>O28/K26*100</f>
        <v>-10.041164235116135</v>
      </c>
    </row>
    <row r="29" spans="1:42" x14ac:dyDescent="0.25">
      <c r="I29" s="1">
        <v>0.3</v>
      </c>
      <c r="J29">
        <f>AVERAGE(B6,F6,J6,N6,R6,V6,Z6,AD6)</f>
        <v>1.9155249999999999</v>
      </c>
      <c r="K29">
        <f>AVERAGE(C6,G6,K6,O6,S6,W6,AA6,AE6)</f>
        <v>3.8653625000000003</v>
      </c>
      <c r="N29">
        <f>J30-J26</f>
        <v>-5.374999999999952E-2</v>
      </c>
      <c r="O29">
        <f>K30-K26</f>
        <v>-0.36502499999999927</v>
      </c>
      <c r="P29" s="1">
        <v>0.4</v>
      </c>
      <c r="Q29">
        <f>N29/J26*100</f>
        <v>-2.4751477893476328</v>
      </c>
      <c r="R29">
        <f>O29/K26*100</f>
        <v>-8.4952508400122007</v>
      </c>
    </row>
    <row r="30" spans="1:42" x14ac:dyDescent="0.25">
      <c r="I30" s="1">
        <v>0.4</v>
      </c>
      <c r="J30">
        <f>AVERAGE(B7,F7,J7,N7,R7,V7,Z7,AD7)</f>
        <v>2.1178375000000003</v>
      </c>
      <c r="K30">
        <f>AVERAGE(C7,G7,K7,O7,S7,W7,AA7,AE7)</f>
        <v>3.9317875000000004</v>
      </c>
      <c r="N30">
        <f>J31-J26</f>
        <v>-0.34592499999999982</v>
      </c>
      <c r="O30">
        <f>K31-K26</f>
        <v>-0.17579999999999973</v>
      </c>
      <c r="P30" s="1">
        <v>0.5</v>
      </c>
      <c r="Q30">
        <f>N30/J26*100</f>
        <v>-15.929590679629527</v>
      </c>
      <c r="R30">
        <f>O30/K26*100</f>
        <v>-4.0914049658904075</v>
      </c>
    </row>
    <row r="31" spans="1:42" x14ac:dyDescent="0.25">
      <c r="I31" s="1">
        <v>0.5</v>
      </c>
      <c r="J31">
        <f>AVERAGE(B8,F8,J8,N8,R8,V8,Z8,AD8)</f>
        <v>1.8256625</v>
      </c>
      <c r="K31">
        <f>AVERAGE(C8,G8,K8,O8,S8,W8,AA8,AE8)</f>
        <v>4.1210125</v>
      </c>
      <c r="N31">
        <f>J32-J26</f>
        <v>-0.34531249999999991</v>
      </c>
      <c r="O31">
        <f>K32-K26</f>
        <v>8.1100000000000172E-2</v>
      </c>
      <c r="P31" s="1">
        <v>0.6</v>
      </c>
      <c r="Q31">
        <f>N31/J26*100</f>
        <v>-15.901385507146268</v>
      </c>
      <c r="R31">
        <f>O31/K26*100</f>
        <v>1.887445635572885</v>
      </c>
    </row>
    <row r="32" spans="1:42" x14ac:dyDescent="0.25">
      <c r="I32" s="1">
        <v>0.6</v>
      </c>
      <c r="J32">
        <f>AVERAGE(B9,F9,J9,N9,R9,V9,Z9,AD9)</f>
        <v>1.8262749999999999</v>
      </c>
      <c r="K32">
        <f>AVERAGE(C9,G9,K9,O9,S9,W9,AA9,AE9)</f>
        <v>4.3779124999999999</v>
      </c>
      <c r="N32">
        <f>J33-J26</f>
        <v>-0.20246249999999977</v>
      </c>
      <c r="O32">
        <f>K33-K26</f>
        <v>-2.2937499999999389E-2</v>
      </c>
      <c r="P32" s="1">
        <v>0.7</v>
      </c>
      <c r="Q32">
        <f>N32/J26*100</f>
        <v>-9.3232485451311433</v>
      </c>
      <c r="R32">
        <f>O32/K26*100</f>
        <v>-0.53382594655920845</v>
      </c>
    </row>
    <row r="33" spans="1:18" x14ac:dyDescent="0.25">
      <c r="I33" s="1">
        <v>0.7</v>
      </c>
      <c r="J33">
        <f>AVERAGE(B10,F10,J10,N10,R10,V10,Z10,AD10)</f>
        <v>1.969125</v>
      </c>
      <c r="K33">
        <f>AVERAGE(C10,G10,K10,O10,S10,W10,AA10,AE10)</f>
        <v>4.2738750000000003</v>
      </c>
      <c r="N33">
        <f>J34-J26</f>
        <v>-0.3795624999999998</v>
      </c>
      <c r="O33">
        <f>K34-K26</f>
        <v>0.26137500000000014</v>
      </c>
      <c r="P33" s="1">
        <v>0.8</v>
      </c>
      <c r="Q33">
        <f>N33/J26*100</f>
        <v>-17.478572703149187</v>
      </c>
      <c r="R33">
        <f>O33/K26*100</f>
        <v>6.0829975708737622</v>
      </c>
    </row>
    <row r="34" spans="1:18" x14ac:dyDescent="0.25">
      <c r="I34" s="1">
        <v>0.8</v>
      </c>
      <c r="J34">
        <f>AVERAGE(B11,F11,J11,N11,R11,V11,Z11,AD11)</f>
        <v>1.792025</v>
      </c>
      <c r="K34">
        <f>AVERAGE(C11,G11,K11,O11,S11,W11,AA11,AE11)</f>
        <v>4.5581874999999998</v>
      </c>
      <c r="N34">
        <f>J35-J26</f>
        <v>-0.5483374999999997</v>
      </c>
      <c r="O34">
        <f>K35-K26</f>
        <v>0.1095000000000006</v>
      </c>
      <c r="P34" s="1">
        <v>0.9</v>
      </c>
      <c r="Q34">
        <f>N34/J26*100</f>
        <v>-25.250536761700822</v>
      </c>
      <c r="R34">
        <f>O34/K26*100</f>
        <v>2.5484007040102541</v>
      </c>
    </row>
    <row r="35" spans="1:18" x14ac:dyDescent="0.25">
      <c r="I35" s="1">
        <v>0.9</v>
      </c>
      <c r="J35">
        <f>AVERAGE(B12,F12,J12,N12,R12,V12,Z12,AD12)</f>
        <v>1.6232500000000001</v>
      </c>
      <c r="K35">
        <f>AVERAGE(C12,G12,K12,O12,S12,W12,AA12,AE12)</f>
        <v>4.4063125000000003</v>
      </c>
      <c r="N35">
        <f>J36-J26</f>
        <v>-0.20022499999999965</v>
      </c>
      <c r="O35">
        <f>K36-K26</f>
        <v>-1.1724999999999319E-2</v>
      </c>
      <c r="P35" s="1">
        <v>1</v>
      </c>
      <c r="Q35">
        <f>N35/J26*100</f>
        <v>-9.220213323202481</v>
      </c>
      <c r="R35">
        <f>O35/K26*100</f>
        <v>-0.27287669638829526</v>
      </c>
    </row>
    <row r="36" spans="1:18" x14ac:dyDescent="0.25">
      <c r="I36" s="1">
        <v>1</v>
      </c>
      <c r="J36">
        <f>AVERAGE(B13,F13,J13,N13,R13,V13,Z13,AD13)</f>
        <v>1.9713625000000001</v>
      </c>
      <c r="K36">
        <f>AVERAGE(C13,G13,K13,O13,S13,W13,AA13,AE13)</f>
        <v>4.2850875000000004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1.7254</v>
      </c>
      <c r="C41">
        <f>C3</f>
        <v>4.9170999999999996</v>
      </c>
    </row>
    <row r="42" spans="1:18" x14ac:dyDescent="0.25">
      <c r="A42" s="1">
        <v>2</v>
      </c>
      <c r="B42">
        <f>F3</f>
        <v>2.5937999999999999</v>
      </c>
      <c r="C42">
        <f>G3</f>
        <v>2.8180999999999998</v>
      </c>
    </row>
    <row r="43" spans="1:18" x14ac:dyDescent="0.25">
      <c r="A43" s="1">
        <v>3</v>
      </c>
      <c r="B43">
        <f>J3</f>
        <v>2.0261999999999998</v>
      </c>
      <c r="C43">
        <f>K3</f>
        <v>2.7562000000000002</v>
      </c>
    </row>
    <row r="44" spans="1:18" x14ac:dyDescent="0.25">
      <c r="A44" s="1">
        <v>4</v>
      </c>
      <c r="B44">
        <f>N3</f>
        <v>3.6882999999999999</v>
      </c>
      <c r="C44">
        <f>O3</f>
        <v>5.7046000000000001</v>
      </c>
    </row>
    <row r="45" spans="1:18" x14ac:dyDescent="0.25">
      <c r="A45" s="1">
        <v>5</v>
      </c>
      <c r="B45">
        <f>R3</f>
        <v>1.4959</v>
      </c>
      <c r="C45">
        <f>S3</f>
        <v>6.3898000000000001</v>
      </c>
    </row>
    <row r="46" spans="1:18" x14ac:dyDescent="0.25">
      <c r="A46" s="1">
        <v>6</v>
      </c>
      <c r="B46">
        <f>V3</f>
        <v>2.1579000000000002</v>
      </c>
      <c r="C46">
        <f>W3</f>
        <v>2.9762</v>
      </c>
    </row>
    <row r="47" spans="1:18" x14ac:dyDescent="0.25">
      <c r="A47" s="1">
        <v>7</v>
      </c>
      <c r="B47">
        <f>Z3</f>
        <v>1.6716</v>
      </c>
      <c r="C47">
        <f>AA3</f>
        <v>4.3185000000000002</v>
      </c>
    </row>
    <row r="48" spans="1:18" x14ac:dyDescent="0.25">
      <c r="A48" s="1">
        <v>8</v>
      </c>
      <c r="B48">
        <f>AD3</f>
        <v>2.0135999999999998</v>
      </c>
      <c r="C48">
        <f>AE3</f>
        <v>4.4939999999999998</v>
      </c>
    </row>
    <row r="50" spans="1:3" x14ac:dyDescent="0.25">
      <c r="A50" t="s">
        <v>18</v>
      </c>
      <c r="B50">
        <f>AVERAGE(B41:B48)</f>
        <v>2.1715874999999998</v>
      </c>
      <c r="C50">
        <f>AVERAGE(C41:C48)</f>
        <v>4.2968124999999997</v>
      </c>
    </row>
    <row r="51" spans="1:3" x14ac:dyDescent="0.25">
      <c r="A51" t="s">
        <v>7</v>
      </c>
      <c r="B51">
        <f>STDEV(B41:B48)</f>
        <v>0.70006015136966249</v>
      </c>
      <c r="C51">
        <f>STDEV(C41:C48)</f>
        <v>1.3675142761725434</v>
      </c>
    </row>
    <row r="52" spans="1:3" x14ac:dyDescent="0.25">
      <c r="A52" t="s">
        <v>19</v>
      </c>
      <c r="B52">
        <f>1.5*B51</f>
        <v>1.0500902270544938</v>
      </c>
      <c r="C52">
        <f>1.5*C51</f>
        <v>2.0512714142588151</v>
      </c>
    </row>
    <row r="53" spans="1:3" x14ac:dyDescent="0.25">
      <c r="A53" t="s">
        <v>8</v>
      </c>
      <c r="B53">
        <f>2*B51</f>
        <v>1.400120302739325</v>
      </c>
      <c r="C53">
        <f>2*C51</f>
        <v>2.7350285523450868</v>
      </c>
    </row>
    <row r="54" spans="1:3" x14ac:dyDescent="0.25">
      <c r="A54" t="s">
        <v>20</v>
      </c>
      <c r="B54">
        <f>B50+B52</f>
        <v>3.2216777270544936</v>
      </c>
      <c r="C54">
        <f>C50+C52</f>
        <v>6.3480839142588152</v>
      </c>
    </row>
    <row r="55" spans="1:3" x14ac:dyDescent="0.25">
      <c r="A55" t="s">
        <v>9</v>
      </c>
      <c r="B55">
        <f>B50+B53</f>
        <v>3.5717078027393248</v>
      </c>
      <c r="C55">
        <f>C50+C53</f>
        <v>7.0318410523450865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2013-10-15T00:38:22Z</dcterms:created>
  <dcterms:modified xsi:type="dcterms:W3CDTF">2013-10-15T00:39:01Z</dcterms:modified>
</cp:coreProperties>
</file>