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<sst xmlns="http://schemas.openxmlformats.org/spreadsheetml/2006/main" count="48" uniqueCount="21">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</sst>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1.4723999999999999</v>
      </c>
      <c r="C3">
        <v>2.9310999999999998</v>
      </c>
      <c r="E3" s="1">
        <v>913</v>
      </c>
      <c r="F3">
        <v>2.4089999999999998</v>
      </c>
      <c r="G3">
        <v>4.4283999999999999</v>
      </c>
      <c r="I3" s="1">
        <v>913</v>
      </c>
      <c r="J3">
        <v>1.9843</v>
      </c>
      <c r="K3">
        <v>13.530799999999999</v>
      </c>
      <c r="M3" s="1">
        <v>913</v>
      </c>
      <c r="N3">
        <v>2.2707000000000002</v>
      </c>
      <c r="O3">
        <v>3.5630999999999999</v>
      </c>
      <c r="Q3" s="1">
        <v>913</v>
      </c>
      <c r="R3">
        <v>2.9363999999999999</v>
      </c>
      <c r="S3">
        <v>3.5337000000000001</v>
      </c>
      <c r="U3" s="1">
        <v>913</v>
      </c>
      <c r="V3">
        <v>1.6731</v>
      </c>
      <c r="W3">
        <v>3.6652</v>
      </c>
      <c r="Y3" s="1">
        <v>913</v>
      </c>
      <c r="Z3">
        <v>2.0007000000000001</v>
      </c>
      <c r="AA3">
        <v>4.4576000000000002</v>
      </c>
      <c r="AC3" s="1">
        <v>913</v>
      </c>
      <c r="AD3">
        <v>1.9823999999999999</v>
      </c>
      <c r="AE3">
        <v>4.4322999999999997</v>
      </c>
    </row>
    <row r="4" spans="1:31" x14ac:dyDescent="0.25">
      <c r="A4" s="1">
        <v>0.1</v>
      </c>
      <c r="B4">
        <v>1.7041999999999999</v>
      </c>
      <c r="C4">
        <v>3.3069999999999999</v>
      </c>
      <c r="E4" s="1">
        <v>0.1</v>
      </c>
      <c r="F4">
        <v>3.7435</v>
      </c>
      <c r="G4">
        <v>4.2633000000000001</v>
      </c>
      <c r="I4" s="1">
        <v>0.1</v>
      </c>
      <c r="J4">
        <v>2.3047</v>
      </c>
      <c r="K4">
        <v>1.8131999999999999</v>
      </c>
      <c r="M4" s="1">
        <v>0.1</v>
      </c>
      <c r="N4">
        <v>2.3860999999999999</v>
      </c>
      <c r="O4">
        <v>2.6978</v>
      </c>
      <c r="Q4" s="1">
        <v>0.1</v>
      </c>
      <c r="R4">
        <v>2.3860000000000001</v>
      </c>
      <c r="S4">
        <v>3.0908000000000002</v>
      </c>
      <c r="U4" s="1">
        <v>0.1</v>
      </c>
      <c r="V4">
        <v>3.9007000000000001</v>
      </c>
      <c r="W4">
        <v>3.5078999999999998</v>
      </c>
      <c r="Y4" s="1">
        <v>0.1</v>
      </c>
      <c r="Z4">
        <v>1.8431</v>
      </c>
      <c r="AA4">
        <v>4.2248999999999999</v>
      </c>
      <c r="AC4" s="1">
        <v>0.1</v>
      </c>
      <c r="AD4">
        <v>1.6677</v>
      </c>
      <c r="AE4">
        <v>3.6919</v>
      </c>
    </row>
    <row r="5" spans="1:31" x14ac:dyDescent="0.25">
      <c r="A5" s="1">
        <v>0.2</v>
      </c>
      <c r="B5">
        <v>1.0248999999999999</v>
      </c>
      <c r="C5">
        <v>2.2368999999999999</v>
      </c>
      <c r="E5" s="1">
        <v>0.2</v>
      </c>
      <c r="F5">
        <v>3.6610999999999998</v>
      </c>
      <c r="G5">
        <v>3.3879999999999999</v>
      </c>
      <c r="I5" s="1">
        <v>0.2</v>
      </c>
      <c r="J5">
        <v>2.1164000000000001</v>
      </c>
      <c r="K5">
        <v>2.4792999999999998</v>
      </c>
      <c r="M5" s="1">
        <v>0.2</v>
      </c>
      <c r="N5">
        <v>1.7309000000000001</v>
      </c>
      <c r="O5">
        <v>2.5779000000000001</v>
      </c>
      <c r="Q5" s="1">
        <v>0.2</v>
      </c>
      <c r="R5">
        <v>2.7315999999999998</v>
      </c>
      <c r="S5">
        <v>3.0886</v>
      </c>
      <c r="U5" s="1">
        <v>0.2</v>
      </c>
      <c r="V5">
        <v>1.9721</v>
      </c>
      <c r="W5">
        <v>2.8138000000000001</v>
      </c>
      <c r="Y5" s="1">
        <v>0.2</v>
      </c>
      <c r="Z5">
        <v>2.2572999999999999</v>
      </c>
      <c r="AA5">
        <v>3.004</v>
      </c>
      <c r="AC5" s="1">
        <v>0.2</v>
      </c>
      <c r="AD5">
        <v>1.5254000000000001</v>
      </c>
      <c r="AE5">
        <v>4.0484</v>
      </c>
    </row>
    <row r="6" spans="1:31" x14ac:dyDescent="0.25">
      <c r="A6" s="1">
        <v>0.3</v>
      </c>
      <c r="B6">
        <v>1.4386000000000001</v>
      </c>
      <c r="C6">
        <v>3.8632</v>
      </c>
      <c r="E6" s="1">
        <v>0.3</v>
      </c>
      <c r="F6">
        <v>2.8279000000000001</v>
      </c>
      <c r="G6">
        <v>3.9653999999999998</v>
      </c>
      <c r="I6" s="1">
        <v>0.3</v>
      </c>
      <c r="J6">
        <v>2.7321</v>
      </c>
      <c r="K6">
        <v>2.0960000000000001</v>
      </c>
      <c r="M6" s="1">
        <v>0.3</v>
      </c>
      <c r="N6">
        <v>1.8036000000000001</v>
      </c>
      <c r="O6">
        <v>2.7913999999999999</v>
      </c>
      <c r="Q6" s="1">
        <v>0.3</v>
      </c>
      <c r="R6">
        <v>3.4624000000000001</v>
      </c>
      <c r="S6">
        <v>2.2887</v>
      </c>
      <c r="U6" s="1">
        <v>0.3</v>
      </c>
      <c r="V6">
        <v>1.5866</v>
      </c>
      <c r="W6">
        <v>3.5390000000000001</v>
      </c>
      <c r="Y6" s="1">
        <v>0.3</v>
      </c>
      <c r="Z6">
        <v>1.7970999999999999</v>
      </c>
      <c r="AA6">
        <v>3.4514</v>
      </c>
      <c r="AC6" s="1">
        <v>0.3</v>
      </c>
      <c r="AD6">
        <v>1.4198999999999999</v>
      </c>
      <c r="AE6">
        <v>3.7723</v>
      </c>
    </row>
    <row r="7" spans="1:31" x14ac:dyDescent="0.25">
      <c r="A7" s="1">
        <v>0.4</v>
      </c>
      <c r="B7">
        <v>1.9279999999999999</v>
      </c>
      <c r="C7">
        <v>2.6579000000000002</v>
      </c>
      <c r="E7" s="1">
        <v>0.4</v>
      </c>
      <c r="F7">
        <v>6.9919000000000002</v>
      </c>
      <c r="G7">
        <v>4.1958000000000002</v>
      </c>
      <c r="I7" s="1">
        <v>0.4</v>
      </c>
      <c r="J7">
        <v>2.11</v>
      </c>
      <c r="K7">
        <v>2.6149</v>
      </c>
      <c r="M7" s="1">
        <v>0.4</v>
      </c>
      <c r="N7">
        <v>2.278</v>
      </c>
      <c r="O7">
        <v>2.7679999999999998</v>
      </c>
      <c r="Q7" s="1">
        <v>0.4</v>
      </c>
      <c r="R7">
        <v>2.0996000000000001</v>
      </c>
      <c r="S7">
        <v>2.5829</v>
      </c>
      <c r="U7" s="1">
        <v>0.4</v>
      </c>
      <c r="V7">
        <v>2.2219000000000002</v>
      </c>
      <c r="W7">
        <v>3.9001999999999999</v>
      </c>
      <c r="Y7" s="1">
        <v>0.4</v>
      </c>
      <c r="Z7">
        <v>2.9312</v>
      </c>
      <c r="AA7">
        <v>2.9140000000000001</v>
      </c>
      <c r="AC7" s="1">
        <v>0.4</v>
      </c>
      <c r="AD7">
        <v>1.5224</v>
      </c>
      <c r="AE7">
        <v>3.4777</v>
      </c>
    </row>
    <row r="8" spans="1:31" x14ac:dyDescent="0.25">
      <c r="A8" s="1">
        <v>0.5</v>
      </c>
      <c r="B8">
        <v>1.6861999999999999</v>
      </c>
      <c r="C8">
        <v>2.0181</v>
      </c>
      <c r="E8" s="1">
        <v>0.5</v>
      </c>
      <c r="F8">
        <v>5.4717000000000002</v>
      </c>
      <c r="G8">
        <v>3.1825000000000001</v>
      </c>
      <c r="I8" s="1">
        <v>0.5</v>
      </c>
      <c r="J8">
        <v>2.0689000000000002</v>
      </c>
      <c r="K8">
        <v>2.5118</v>
      </c>
      <c r="M8" s="1">
        <v>0.5</v>
      </c>
      <c r="N8">
        <v>2.1713</v>
      </c>
      <c r="O8">
        <v>2.8622000000000001</v>
      </c>
      <c r="Q8" s="1">
        <v>0.5</v>
      </c>
      <c r="R8">
        <v>3.1981999999999999</v>
      </c>
      <c r="S8">
        <v>2.4521000000000002</v>
      </c>
      <c r="U8" s="1">
        <v>0.5</v>
      </c>
      <c r="V8">
        <v>2.0360999999999998</v>
      </c>
      <c r="W8">
        <v>2.7667999999999999</v>
      </c>
      <c r="Y8" s="1">
        <v>0.5</v>
      </c>
      <c r="Z8">
        <v>2.4621</v>
      </c>
      <c r="AA8">
        <v>3.43</v>
      </c>
      <c r="AC8" s="1">
        <v>0.5</v>
      </c>
      <c r="AD8">
        <v>2.0358999999999998</v>
      </c>
      <c r="AE8">
        <v>2.9733000000000001</v>
      </c>
    </row>
    <row r="9" spans="1:31" x14ac:dyDescent="0.25">
      <c r="A9" s="1">
        <v>0.6</v>
      </c>
      <c r="B9">
        <v>1.6102000000000001</v>
      </c>
      <c r="C9">
        <v>2.2985000000000002</v>
      </c>
      <c r="E9" s="1">
        <v>0.6</v>
      </c>
      <c r="F9">
        <v>2.1223999999999998</v>
      </c>
      <c r="G9">
        <v>2.9615</v>
      </c>
      <c r="I9" s="1">
        <v>0.6</v>
      </c>
      <c r="J9">
        <v>1.6729000000000001</v>
      </c>
      <c r="K9">
        <v>1.8521000000000001</v>
      </c>
      <c r="M9" s="1">
        <v>0.6</v>
      </c>
      <c r="N9">
        <v>1.9071</v>
      </c>
      <c r="O9">
        <v>3.1686000000000001</v>
      </c>
      <c r="Q9" s="1">
        <v>0.6</v>
      </c>
      <c r="R9">
        <v>4.1574999999999998</v>
      </c>
      <c r="S9">
        <v>2.9857</v>
      </c>
      <c r="U9" s="1">
        <v>0.6</v>
      </c>
      <c r="V9">
        <v>2.4270999999999998</v>
      </c>
      <c r="W9">
        <v>4.0003000000000002</v>
      </c>
      <c r="Y9" s="1">
        <v>0.6</v>
      </c>
      <c r="Z9">
        <v>2.4037999999999999</v>
      </c>
      <c r="AA9">
        <v>3.7263000000000002</v>
      </c>
      <c r="AC9" s="1">
        <v>0.6</v>
      </c>
      <c r="AD9">
        <v>1.9741</v>
      </c>
      <c r="AE9">
        <v>3.1395</v>
      </c>
    </row>
    <row r="10" spans="1:31" x14ac:dyDescent="0.25">
      <c r="A10" s="1">
        <v>0.7</v>
      </c>
      <c r="B10">
        <v>1.6083000000000001</v>
      </c>
      <c r="C10">
        <v>2.6688000000000001</v>
      </c>
      <c r="E10" s="1">
        <v>0.7</v>
      </c>
      <c r="F10">
        <v>4.1501000000000001</v>
      </c>
      <c r="G10">
        <v>3.3698000000000001</v>
      </c>
      <c r="I10" s="1">
        <v>0.7</v>
      </c>
      <c r="J10">
        <v>1.6405000000000001</v>
      </c>
      <c r="K10">
        <v>2.6301000000000001</v>
      </c>
      <c r="M10" s="1">
        <v>0.7</v>
      </c>
      <c r="N10">
        <v>1.8794</v>
      </c>
      <c r="O10">
        <v>2.8243</v>
      </c>
      <c r="Q10" s="1">
        <v>0.7</v>
      </c>
      <c r="R10">
        <v>2.9731000000000001</v>
      </c>
      <c r="S10">
        <v>3.0901000000000001</v>
      </c>
      <c r="U10" s="1">
        <v>0.7</v>
      </c>
      <c r="V10">
        <v>2.0070000000000001</v>
      </c>
      <c r="W10">
        <v>4.9889000000000001</v>
      </c>
      <c r="Y10" s="1">
        <v>0.7</v>
      </c>
      <c r="Z10">
        <v>2.2847</v>
      </c>
      <c r="AA10">
        <v>4.8284000000000002</v>
      </c>
      <c r="AC10" s="1">
        <v>0.7</v>
      </c>
      <c r="AD10">
        <v>2.2864</v>
      </c>
      <c r="AE10">
        <v>2.9039999999999999</v>
      </c>
    </row>
    <row r="11" spans="1:31" x14ac:dyDescent="0.25">
      <c r="A11" s="1">
        <v>0.8</v>
      </c>
      <c r="B11">
        <v>1.2865</v>
      </c>
      <c r="C11">
        <v>2.8799000000000001</v>
      </c>
      <c r="E11" s="1">
        <v>0.8</v>
      </c>
      <c r="F11">
        <v>4.4375</v>
      </c>
      <c r="G11">
        <v>3.7902</v>
      </c>
      <c r="I11" s="1">
        <v>0.8</v>
      </c>
      <c r="J11">
        <v>1.7911999999999999</v>
      </c>
      <c r="K11">
        <v>6.2424999999999997</v>
      </c>
      <c r="M11" s="1">
        <v>0.8</v>
      </c>
      <c r="N11">
        <v>2.8374000000000001</v>
      </c>
      <c r="O11">
        <v>2.7248000000000001</v>
      </c>
      <c r="Q11" s="1">
        <v>0.8</v>
      </c>
      <c r="R11">
        <v>2.1103000000000001</v>
      </c>
      <c r="S11">
        <v>3.536</v>
      </c>
      <c r="U11" s="1">
        <v>0.8</v>
      </c>
      <c r="V11">
        <v>1.4622999999999999</v>
      </c>
      <c r="W11">
        <v>3.8643999999999998</v>
      </c>
      <c r="Y11" s="1">
        <v>0.8</v>
      </c>
      <c r="Z11">
        <v>1.8908</v>
      </c>
      <c r="AA11">
        <v>4.3045</v>
      </c>
      <c r="AC11" s="1">
        <v>0.8</v>
      </c>
      <c r="AD11">
        <v>1.524</v>
      </c>
      <c r="AE11">
        <v>2.4714</v>
      </c>
    </row>
    <row r="12" spans="1:31" x14ac:dyDescent="0.25">
      <c r="A12" s="1">
        <v>0.9</v>
      </c>
      <c r="B12">
        <v>1.3454999999999999</v>
      </c>
      <c r="C12">
        <v>2.5487000000000002</v>
      </c>
      <c r="E12" s="1">
        <v>0.9</v>
      </c>
      <c r="F12">
        <v>3.3508</v>
      </c>
      <c r="G12">
        <v>3.8599000000000001</v>
      </c>
      <c r="I12" s="1">
        <v>0.9</v>
      </c>
      <c r="J12">
        <v>1.7109000000000001</v>
      </c>
      <c r="K12">
        <v>11.185499999999999</v>
      </c>
      <c r="M12" s="1">
        <v>0.9</v>
      </c>
      <c r="N12">
        <v>1.9509000000000001</v>
      </c>
      <c r="O12">
        <v>2.746</v>
      </c>
      <c r="Q12" s="1">
        <v>0.9</v>
      </c>
      <c r="R12">
        <v>2.5602999999999998</v>
      </c>
      <c r="S12">
        <v>2.2044000000000001</v>
      </c>
      <c r="U12" s="1">
        <v>0.9</v>
      </c>
      <c r="V12">
        <v>2.0804999999999998</v>
      </c>
      <c r="W12">
        <v>3.4933999999999998</v>
      </c>
      <c r="Y12" s="1">
        <v>0.9</v>
      </c>
      <c r="Z12">
        <v>1.8863000000000001</v>
      </c>
      <c r="AA12">
        <v>4.0450999999999997</v>
      </c>
      <c r="AC12" s="1">
        <v>0.9</v>
      </c>
      <c r="AD12">
        <v>2.2902</v>
      </c>
      <c r="AE12">
        <v>2.5390000000000001</v>
      </c>
    </row>
    <row r="13" spans="1:31" x14ac:dyDescent="0.25">
      <c r="A13" s="1">
        <v>1</v>
      </c>
      <c r="B13">
        <v>1.7303999999999999</v>
      </c>
      <c r="C13">
        <v>2.4196</v>
      </c>
      <c r="E13" s="1">
        <v>1</v>
      </c>
      <c r="F13">
        <v>2.3708999999999998</v>
      </c>
      <c r="G13">
        <v>3.8079999999999998</v>
      </c>
      <c r="I13" s="1">
        <v>1</v>
      </c>
      <c r="J13">
        <v>2.2357</v>
      </c>
      <c r="K13">
        <v>7.5198999999999998</v>
      </c>
      <c r="M13" s="1">
        <v>1</v>
      </c>
      <c r="N13">
        <v>2.2581000000000002</v>
      </c>
      <c r="O13">
        <v>2.4722</v>
      </c>
      <c r="Q13" s="1">
        <v>1</v>
      </c>
      <c r="R13">
        <v>2.8656999999999999</v>
      </c>
      <c r="S13">
        <v>2.4847000000000001</v>
      </c>
      <c r="U13" s="1">
        <v>1</v>
      </c>
      <c r="V13">
        <v>1.5986</v>
      </c>
      <c r="W13">
        <v>3.1137999999999999</v>
      </c>
      <c r="Y13" s="1">
        <v>1</v>
      </c>
      <c r="Z13">
        <v>2.1501999999999999</v>
      </c>
      <c r="AA13">
        <v>4.8262</v>
      </c>
      <c r="AC13" s="1">
        <v>1</v>
      </c>
      <c r="AD13">
        <v>1.9330000000000001</v>
      </c>
      <c r="AE13">
        <v>2.1253000000000002</v>
      </c>
    </row>
    <row r="15" spans="1:31" x14ac:dyDescent="0.25">
      <c r="A15" t="s">
        <v>6</v>
      </c>
      <c r="B15">
        <f>AVERAGE(B4:B13)</f>
        <v>1.5362800000000001</v>
      </c>
      <c r="C15">
        <f>AVERAGE(C4:C13)</f>
        <v>2.6898599999999999</v>
      </c>
      <c r="F15">
        <f>AVERAGE(F4:F13)</f>
        <v>3.9127800000000001</v>
      </c>
      <c r="G15">
        <f>AVERAGE(G4:G13)</f>
        <v>3.6784400000000006</v>
      </c>
      <c r="J15">
        <f>AVERAGE(J4:J13)</f>
        <v>2.0383300000000002</v>
      </c>
      <c r="K15">
        <f>AVERAGE(K4:K13)</f>
        <v>4.0945299999999998</v>
      </c>
      <c r="N15">
        <f>AVERAGE(N4:N13)</f>
        <v>2.1202800000000002</v>
      </c>
      <c r="O15">
        <f>AVERAGE(O4:O13)</f>
        <v>2.7633199999999998</v>
      </c>
      <c r="R15">
        <f>AVERAGE(R4:R13)</f>
        <v>2.8544699999999996</v>
      </c>
      <c r="S15">
        <f>AVERAGE(S4:S13)</f>
        <v>2.7804000000000002</v>
      </c>
      <c r="V15">
        <f>AVERAGE(V4:V13)</f>
        <v>2.1292900000000001</v>
      </c>
      <c r="W15">
        <f>AVERAGE(W4:W13)</f>
        <v>3.5988499999999997</v>
      </c>
      <c r="Z15">
        <f>AVERAGE(Z4:Z13)</f>
        <v>2.1906599999999998</v>
      </c>
      <c r="AA15">
        <f>AVERAGE(AA4:AA13)</f>
        <v>3.8754800000000005</v>
      </c>
      <c r="AD15">
        <f>AVERAGE(AD4:AD13)</f>
        <v>1.8178999999999998</v>
      </c>
      <c r="AE15">
        <f>AVERAGE(AE4:AE13)</f>
        <v>3.1142799999999999</v>
      </c>
    </row>
    <row r="16" spans="1:31" x14ac:dyDescent="0.25">
      <c r="A16" t="s">
        <v>7</v>
      </c>
      <c r="B16">
        <f>STDEV(B4:B13)</f>
        <v>0.26295104233804911</v>
      </c>
      <c r="C16">
        <f>STDEV(C4:C13)</f>
        <v>0.54749248843147569</v>
      </c>
      <c r="F16">
        <f>STDEV(F4:F13)</f>
        <v>1.4685783963487344</v>
      </c>
      <c r="G16">
        <f>STDEV(G4:G13)</f>
        <v>0.43382612287515154</v>
      </c>
      <c r="J16">
        <f>STDEV(J4:J13)</f>
        <v>0.34375090803920205</v>
      </c>
      <c r="K16">
        <f>STDEV(K4:K13)</f>
        <v>3.1676092228998201</v>
      </c>
      <c r="N16">
        <f>STDEV(N4:N13)</f>
        <v>0.33589942873161177</v>
      </c>
      <c r="O16">
        <f>STDEV(O4:O13)</f>
        <v>0.18371661631739009</v>
      </c>
      <c r="R16">
        <f>STDEV(R4:R13)</f>
        <v>0.63635511059296335</v>
      </c>
      <c r="S16">
        <f>STDEV(S4:S13)</f>
        <v>0.4356475971342994</v>
      </c>
      <c r="V16">
        <f>STDEV(V4:V13)</f>
        <v>0.69176980347511607</v>
      </c>
      <c r="W16">
        <f>STDEV(W4:W13)</f>
        <v>0.6516293736132247</v>
      </c>
      <c r="Z16">
        <f>STDEV(Z4:Z13)</f>
        <v>0.35600682015938995</v>
      </c>
      <c r="AA16">
        <f>STDEV(AA4:AA13)</f>
        <v>0.68567246926729652</v>
      </c>
      <c r="AD16">
        <f>STDEV(AD4:AD13)</f>
        <v>0.3279477837840799</v>
      </c>
      <c r="AE16">
        <f>STDEV(AE4:AE13)</f>
        <v>0.62878558048211142</v>
      </c>
    </row>
    <row r="17" spans="1:42" x14ac:dyDescent="0.25">
      <c r="A17" t="s">
        <v>8</v>
      </c>
      <c r="B17">
        <f>2*B16</f>
        <v>0.52590208467609822</v>
      </c>
      <c r="C17">
        <f>2*C16</f>
        <v>1.0949849768629514</v>
      </c>
      <c r="F17">
        <f>2*F16</f>
        <v>2.9371567926974689</v>
      </c>
      <c r="G17">
        <f>2*G16</f>
        <v>0.86765224575030309</v>
      </c>
      <c r="J17">
        <f>2*J16</f>
        <v>0.6875018160784041</v>
      </c>
      <c r="K17">
        <f>2*K16</f>
        <v>6.3352184457996401</v>
      </c>
      <c r="N17">
        <f>2*N16</f>
        <v>0.67179885746322354</v>
      </c>
      <c r="O17">
        <f>2*O16</f>
        <v>0.36743323263478017</v>
      </c>
      <c r="R17">
        <f>2*R16</f>
        <v>1.2727102211859267</v>
      </c>
      <c r="S17">
        <f>2*S16</f>
        <v>0.8712951942685988</v>
      </c>
      <c r="V17">
        <f>2*V16</f>
        <v>1.3835396069502321</v>
      </c>
      <c r="W17">
        <f>2*W16</f>
        <v>1.3032587472264494</v>
      </c>
      <c r="Z17">
        <f>2*Z16</f>
        <v>0.71201364031877989</v>
      </c>
      <c r="AA17">
        <f>2*AA16</f>
        <v>1.371344938534593</v>
      </c>
      <c r="AD17">
        <f>2*AD16</f>
        <v>0.65589556756815981</v>
      </c>
      <c r="AE17">
        <f>2*AE16</f>
        <v>1.2575711609642228</v>
      </c>
    </row>
    <row r="18" spans="1:42" x14ac:dyDescent="0.25">
      <c r="A18" t="s">
        <v>9</v>
      </c>
      <c r="B18">
        <f>B15+B17</f>
        <v>2.0621820846760981</v>
      </c>
      <c r="C18">
        <f>C15+C17</f>
        <v>3.7848449768629511</v>
      </c>
      <c r="F18">
        <f>F15+F17</f>
        <v>6.849936792697469</v>
      </c>
      <c r="G18">
        <f>G15+G17</f>
        <v>4.5460922457503035</v>
      </c>
      <c r="J18">
        <f>J15+J17</f>
        <v>2.7258318160784043</v>
      </c>
      <c r="K18">
        <f>K15+K17</f>
        <v>10.429748445799639</v>
      </c>
      <c r="N18">
        <f>N15+N17</f>
        <v>2.7920788574632236</v>
      </c>
      <c r="O18">
        <f>O15+O17</f>
        <v>3.1307532326347798</v>
      </c>
      <c r="R18">
        <f>R15+R17</f>
        <v>4.1271802211859265</v>
      </c>
      <c r="S18">
        <f>S15+S17</f>
        <v>3.6516951942685991</v>
      </c>
      <c r="V18">
        <f>V15+V17</f>
        <v>3.5128296069502323</v>
      </c>
      <c r="W18">
        <f>W15+W17</f>
        <v>4.9021087472264488</v>
      </c>
      <c r="Z18">
        <f>Z15+Z17</f>
        <v>2.9026736403187798</v>
      </c>
      <c r="AA18">
        <f>AA15+AA17</f>
        <v>5.2468249385345933</v>
      </c>
      <c r="AD18">
        <f>AD15+AD17</f>
        <v>2.4737955675681595</v>
      </c>
      <c r="AE18">
        <f>AE15+AE17</f>
        <v>4.3718511609642228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2.0911249999999999</v>
      </c>
      <c r="K26">
        <f>AVERAGE(C3,G3,K3,O3,S3,W3,AA3,AE3)</f>
        <v>5.0677749999999993</v>
      </c>
      <c r="N26">
        <f>J27-J26</f>
        <v>0.40087500000000009</v>
      </c>
      <c r="O26">
        <f>K27-K26</f>
        <v>-1.7431749999999995</v>
      </c>
      <c r="P26" s="1">
        <v>0.1</v>
      </c>
      <c r="Q26">
        <f>N26/J26*100</f>
        <v>19.170303066531176</v>
      </c>
      <c r="R26">
        <f>O26/K26*100</f>
        <v>-34.397245339424096</v>
      </c>
      <c r="U26">
        <f>J26</f>
        <v>2.0911249999999999</v>
      </c>
      <c r="V26">
        <f>K26</f>
        <v>5.0677749999999993</v>
      </c>
      <c r="W26">
        <f>Q26</f>
        <v>19.170303066531176</v>
      </c>
      <c r="X26">
        <f>Q27</f>
        <v>1.7377009982664899</v>
      </c>
      <c r="Y26">
        <f>Q28</f>
        <v>2.0276167134915521</v>
      </c>
      <c r="Z26">
        <f>Q29</f>
        <v>32.004303903401301</v>
      </c>
      <c r="AA26">
        <f>Q30</f>
        <v>26.310000597764375</v>
      </c>
      <c r="AB26">
        <f>Q31</f>
        <v>9.2420347898858228</v>
      </c>
      <c r="AC26">
        <f>Q32</f>
        <v>12.556040408870825</v>
      </c>
      <c r="AD26">
        <f>Q33</f>
        <v>3.6523402474744495</v>
      </c>
      <c r="AE26">
        <f>Q34</f>
        <v>2.6684201087931174</v>
      </c>
      <c r="AF26">
        <f>Q35</f>
        <v>2.4723533982904082</v>
      </c>
      <c r="AG26">
        <f>R26</f>
        <v>-34.397245339424096</v>
      </c>
      <c r="AH26">
        <f>R27</f>
        <v>-41.698033160509283</v>
      </c>
      <c r="AI26">
        <f>R28</f>
        <v>-36.443014932588746</v>
      </c>
      <c r="AJ26">
        <f>R29</f>
        <v>-38.061082033042105</v>
      </c>
      <c r="AK26">
        <f>R30</f>
        <v>-45.250134427830737</v>
      </c>
      <c r="AL26">
        <f>R31</f>
        <v>-40.475603198642389</v>
      </c>
      <c r="AM26">
        <f>R32</f>
        <v>-32.651903448752144</v>
      </c>
      <c r="AN26">
        <f>R33</f>
        <v>-26.462550132947875</v>
      </c>
      <c r="AO26">
        <f>R34</f>
        <v>-19.535693672272338</v>
      </c>
      <c r="AP26">
        <f>R35</f>
        <v>-29.037644725742553</v>
      </c>
    </row>
    <row r="27" spans="1:42" x14ac:dyDescent="0.25">
      <c r="I27" s="1">
        <v>0.1</v>
      </c>
      <c r="J27">
        <f>AVERAGE(B4,F4,J4,N4,R4,V4,Z4,AD4)</f>
        <v>2.492</v>
      </c>
      <c r="K27">
        <f>AVERAGE(C4,G4,K4,O4,S4,W4,AA4,AE4)</f>
        <v>3.3245999999999998</v>
      </c>
      <c r="N27">
        <f>J28-J26</f>
        <v>3.6337500000000134E-2</v>
      </c>
      <c r="O27">
        <f>K28-K26</f>
        <v>-2.1131624999999992</v>
      </c>
      <c r="P27" s="1">
        <v>0.2</v>
      </c>
      <c r="Q27">
        <f>N27/J26*100</f>
        <v>1.7377009982664899</v>
      </c>
      <c r="R27">
        <f>O27/K26*100</f>
        <v>-41.698033160509283</v>
      </c>
    </row>
    <row r="28" spans="1:42" x14ac:dyDescent="0.25">
      <c r="I28" s="1">
        <v>0.2</v>
      </c>
      <c r="J28">
        <f>AVERAGE(B5,F5,J5,N5,R5,V5,Z5,AD5)</f>
        <v>2.1274625</v>
      </c>
      <c r="K28">
        <f>AVERAGE(C5,G5,K5,O5,S5,W5,AA5,AE5)</f>
        <v>2.9546125000000001</v>
      </c>
      <c r="N28">
        <f>J29-J26</f>
        <v>4.2400000000000215E-2</v>
      </c>
      <c r="O28">
        <f>K29-K26</f>
        <v>-1.846849999999999</v>
      </c>
      <c r="P28" s="1">
        <v>0.3</v>
      </c>
      <c r="Q28">
        <f>N28/J26*100</f>
        <v>2.0276167134915521</v>
      </c>
      <c r="R28">
        <f>O28/K26*100</f>
        <v>-36.443014932588746</v>
      </c>
    </row>
    <row r="29" spans="1:42" x14ac:dyDescent="0.25">
      <c r="I29" s="1">
        <v>0.3</v>
      </c>
      <c r="J29">
        <f>AVERAGE(B6,F6,J6,N6,R6,V6,Z6,AD6)</f>
        <v>2.1335250000000001</v>
      </c>
      <c r="K29">
        <f>AVERAGE(C6,G6,K6,O6,S6,W6,AA6,AE6)</f>
        <v>3.2209250000000003</v>
      </c>
      <c r="N29">
        <f>J30-J26</f>
        <v>0.66925000000000034</v>
      </c>
      <c r="O29">
        <f>K30-K26</f>
        <v>-1.9288499999999993</v>
      </c>
      <c r="P29" s="1">
        <v>0.4</v>
      </c>
      <c r="Q29">
        <f>N29/J26*100</f>
        <v>32.004303903401301</v>
      </c>
      <c r="R29">
        <f>O29/K26*100</f>
        <v>-38.061082033042105</v>
      </c>
    </row>
    <row r="30" spans="1:42" x14ac:dyDescent="0.25">
      <c r="I30" s="1">
        <v>0.4</v>
      </c>
      <c r="J30">
        <f>AVERAGE(B7,F7,J7,N7,R7,V7,Z7,AD7)</f>
        <v>2.7603750000000002</v>
      </c>
      <c r="K30">
        <f>AVERAGE(C7,G7,K7,O7,S7,W7,AA7,AE7)</f>
        <v>3.138925</v>
      </c>
      <c r="N30">
        <f>J31-J26</f>
        <v>0.5501750000000003</v>
      </c>
      <c r="O30">
        <f>K31-K26</f>
        <v>-2.2931749999999989</v>
      </c>
      <c r="P30" s="1">
        <v>0.5</v>
      </c>
      <c r="Q30">
        <f>N30/J26*100</f>
        <v>26.310000597764375</v>
      </c>
      <c r="R30">
        <f>O30/K26*100</f>
        <v>-45.250134427830737</v>
      </c>
    </row>
    <row r="31" spans="1:42" x14ac:dyDescent="0.25">
      <c r="I31" s="1">
        <v>0.5</v>
      </c>
      <c r="J31">
        <f>AVERAGE(B8,F8,J8,N8,R8,V8,Z8,AD8)</f>
        <v>2.6413000000000002</v>
      </c>
      <c r="K31">
        <f>AVERAGE(C8,G8,K8,O8,S8,W8,AA8,AE8)</f>
        <v>2.7746000000000004</v>
      </c>
      <c r="N31">
        <f>J32-J26</f>
        <v>0.19326249999999989</v>
      </c>
      <c r="O31">
        <f>K32-K26</f>
        <v>-2.0512124999999992</v>
      </c>
      <c r="P31" s="1">
        <v>0.6</v>
      </c>
      <c r="Q31">
        <f>N31/J26*100</f>
        <v>9.2420347898858228</v>
      </c>
      <c r="R31">
        <f>O31/K26*100</f>
        <v>-40.475603198642389</v>
      </c>
    </row>
    <row r="32" spans="1:42" x14ac:dyDescent="0.25">
      <c r="I32" s="1">
        <v>0.6</v>
      </c>
      <c r="J32">
        <f>AVERAGE(B9,F9,J9,N9,R9,V9,Z9,AD9)</f>
        <v>2.2843874999999998</v>
      </c>
      <c r="K32">
        <f>AVERAGE(C9,G9,K9,O9,S9,W9,AA9,AE9)</f>
        <v>3.0165625</v>
      </c>
      <c r="N32">
        <f>J33-J26</f>
        <v>0.26256250000000003</v>
      </c>
      <c r="O32">
        <f>K33-K26</f>
        <v>-1.6547249999999987</v>
      </c>
      <c r="P32" s="1">
        <v>0.7</v>
      </c>
      <c r="Q32">
        <f>N32/J26*100</f>
        <v>12.556040408870825</v>
      </c>
      <c r="R32">
        <f>O32/K26*100</f>
        <v>-32.651903448752144</v>
      </c>
    </row>
    <row r="33" spans="1:18" x14ac:dyDescent="0.25">
      <c r="I33" s="1">
        <v>0.7</v>
      </c>
      <c r="J33">
        <f>AVERAGE(B10,F10,J10,N10,R10,V10,Z10,AD10)</f>
        <v>2.3536874999999999</v>
      </c>
      <c r="K33">
        <f>AVERAGE(C10,G10,K10,O10,S10,W10,AA10,AE10)</f>
        <v>3.4130500000000006</v>
      </c>
      <c r="N33">
        <f>J34-J26</f>
        <v>7.6375000000000082E-2</v>
      </c>
      <c r="O33">
        <f>K34-K26</f>
        <v>-1.3410624999999992</v>
      </c>
      <c r="P33" s="1">
        <v>0.8</v>
      </c>
      <c r="Q33">
        <f>N33/J26*100</f>
        <v>3.6523402474744495</v>
      </c>
      <c r="R33">
        <f>O33/K26*100</f>
        <v>-26.462550132947875</v>
      </c>
    </row>
    <row r="34" spans="1:18" x14ac:dyDescent="0.25">
      <c r="I34" s="1">
        <v>0.8</v>
      </c>
      <c r="J34">
        <f>AVERAGE(B11,F11,J11,N11,R11,V11,Z11,AD11)</f>
        <v>2.1675</v>
      </c>
      <c r="K34">
        <f>AVERAGE(C11,G11,K11,O11,S11,W11,AA11,AE11)</f>
        <v>3.7267125000000001</v>
      </c>
      <c r="N34">
        <f>J35-J26</f>
        <v>5.5800000000000072E-2</v>
      </c>
      <c r="O34">
        <f>K35-K26</f>
        <v>-0.99002499999999927</v>
      </c>
      <c r="P34" s="1">
        <v>0.9</v>
      </c>
      <c r="Q34">
        <f>N34/J26*100</f>
        <v>2.6684201087931174</v>
      </c>
      <c r="R34">
        <f>O34/K26*100</f>
        <v>-19.535693672272338</v>
      </c>
    </row>
    <row r="35" spans="1:18" x14ac:dyDescent="0.25">
      <c r="I35" s="1">
        <v>0.9</v>
      </c>
      <c r="J35">
        <f>AVERAGE(B12,F12,J12,N12,R12,V12,Z12,AD12)</f>
        <v>2.146925</v>
      </c>
      <c r="K35">
        <f>AVERAGE(C12,G12,K12,O12,S12,W12,AA12,AE12)</f>
        <v>4.07775</v>
      </c>
      <c r="N35">
        <f>J36-J26</f>
        <v>5.1700000000000301E-2</v>
      </c>
      <c r="O35">
        <f>K36-K26</f>
        <v>-1.4715624999999992</v>
      </c>
      <c r="P35" s="1">
        <v>1</v>
      </c>
      <c r="Q35">
        <f>N35/J26*100</f>
        <v>2.4723533982904082</v>
      </c>
      <c r="R35">
        <f>O35/K26*100</f>
        <v>-29.037644725742553</v>
      </c>
    </row>
    <row r="36" spans="1:18" x14ac:dyDescent="0.25">
      <c r="I36" s="1">
        <v>1</v>
      </c>
      <c r="J36">
        <f>AVERAGE(B13,F13,J13,N13,R13,V13,Z13,AD13)</f>
        <v>2.1428250000000002</v>
      </c>
      <c r="K36">
        <f>AVERAGE(C13,G13,K13,O13,S13,W13,AA13,AE13)</f>
        <v>3.5962125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1.4723999999999999</v>
      </c>
      <c r="C41">
        <f>C3</f>
        <v>2.9310999999999998</v>
      </c>
    </row>
    <row r="42" spans="1:18" x14ac:dyDescent="0.25">
      <c r="A42" s="1">
        <v>2</v>
      </c>
      <c r="B42">
        <f>F3</f>
        <v>2.4089999999999998</v>
      </c>
      <c r="C42">
        <f>G3</f>
        <v>4.4283999999999999</v>
      </c>
    </row>
    <row r="43" spans="1:18" x14ac:dyDescent="0.25">
      <c r="A43" s="1">
        <v>3</v>
      </c>
      <c r="B43">
        <f>J3</f>
        <v>1.9843</v>
      </c>
      <c r="C43">
        <f>K3</f>
        <v>13.530799999999999</v>
      </c>
    </row>
    <row r="44" spans="1:18" x14ac:dyDescent="0.25">
      <c r="A44" s="1">
        <v>4</v>
      </c>
      <c r="B44">
        <f>N3</f>
        <v>2.2707000000000002</v>
      </c>
      <c r="C44">
        <f>O3</f>
        <v>3.5630999999999999</v>
      </c>
    </row>
    <row r="45" spans="1:18" x14ac:dyDescent="0.25">
      <c r="A45" s="1">
        <v>5</v>
      </c>
      <c r="B45">
        <f>R3</f>
        <v>2.9363999999999999</v>
      </c>
      <c r="C45">
        <f>S3</f>
        <v>3.5337000000000001</v>
      </c>
    </row>
    <row r="46" spans="1:18" x14ac:dyDescent="0.25">
      <c r="A46" s="1">
        <v>6</v>
      </c>
      <c r="B46">
        <f>V3</f>
        <v>1.6731</v>
      </c>
      <c r="C46">
        <f>W3</f>
        <v>3.6652</v>
      </c>
    </row>
    <row r="47" spans="1:18" x14ac:dyDescent="0.25">
      <c r="A47" s="1">
        <v>7</v>
      </c>
      <c r="B47">
        <f>Z3</f>
        <v>2.0007000000000001</v>
      </c>
      <c r="C47">
        <f>AA3</f>
        <v>4.4576000000000002</v>
      </c>
    </row>
    <row r="48" spans="1:18" x14ac:dyDescent="0.25">
      <c r="A48" s="1">
        <v>8</v>
      </c>
      <c r="B48">
        <f>AD3</f>
        <v>1.9823999999999999</v>
      </c>
      <c r="C48">
        <f>AE3</f>
        <v>4.4322999999999997</v>
      </c>
    </row>
    <row r="50" spans="1:3" x14ac:dyDescent="0.25">
      <c r="A50" t="s">
        <v>18</v>
      </c>
      <c r="B50">
        <f>AVERAGE(B41:B48)</f>
        <v>2.0911249999999999</v>
      </c>
      <c r="C50">
        <f>AVERAGE(C41:C48)</f>
        <v>5.0677749999999993</v>
      </c>
    </row>
    <row r="51" spans="1:3" x14ac:dyDescent="0.25">
      <c r="A51" t="s">
        <v>7</v>
      </c>
      <c r="B51">
        <f>STDEV(B41:B48)</f>
        <v>0.45304626616463273</v>
      </c>
      <c r="C51">
        <f>STDEV(C41:C48)</f>
        <v>3.4632306180171475</v>
      </c>
    </row>
    <row r="52" spans="1:3" x14ac:dyDescent="0.25">
      <c r="A52" t="s">
        <v>19</v>
      </c>
      <c r="B52">
        <f>1.5*B51</f>
        <v>0.67956939924694915</v>
      </c>
      <c r="C52">
        <f>1.5*C51</f>
        <v>5.194845927025721</v>
      </c>
    </row>
    <row r="53" spans="1:3" x14ac:dyDescent="0.25">
      <c r="A53" t="s">
        <v>8</v>
      </c>
      <c r="B53">
        <f>2*B51</f>
        <v>0.90609253232926545</v>
      </c>
      <c r="C53">
        <f>2*C51</f>
        <v>6.926461236034295</v>
      </c>
    </row>
    <row r="54" spans="1:3" x14ac:dyDescent="0.25">
      <c r="A54" t="s">
        <v>20</v>
      </c>
      <c r="B54">
        <f>B50+B52</f>
        <v>2.770694399246949</v>
      </c>
      <c r="C54">
        <f>C50+C52</f>
        <v>10.26262092702572</v>
      </c>
    </row>
    <row r="55" spans="1:3" x14ac:dyDescent="0.25">
      <c r="A55" t="s">
        <v>9</v>
      </c>
      <c r="B55">
        <f>B50+B53</f>
        <v>2.9972175323292651</v>
      </c>
      <c r="C55">
        <f>C50+C53</f>
        <v>11.994236236034293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2013-10-15T00:39:36Z</dcterms:created>
  <dcterms:modified xsi:type="dcterms:W3CDTF">2013-10-15T00:40:15Z</dcterms:modified>
</cp:coreProperties>
</file>