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<sst xmlns="http://schemas.openxmlformats.org/spreadsheetml/2006/main" count="48" uniqueCount="21">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</sst>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5.2876000000000003</v>
      </c>
      <c r="C3">
        <v>2.4725000000000001</v>
      </c>
      <c r="E3" s="1">
        <v>285</v>
      </c>
      <c r="F3">
        <v>5.1791</v>
      </c>
      <c r="G3">
        <v>2.9674</v>
      </c>
      <c r="I3" s="1">
        <v>285</v>
      </c>
      <c r="J3">
        <v>4.9798999999999998</v>
      </c>
      <c r="K3">
        <v>4.0632000000000001</v>
      </c>
      <c r="M3" s="1">
        <v>285</v>
      </c>
      <c r="N3">
        <v>4.8944999999999999</v>
      </c>
      <c r="O3">
        <v>11.3019</v>
      </c>
      <c r="Q3" s="1">
        <v>285</v>
      </c>
      <c r="R3">
        <v>4.1997</v>
      </c>
      <c r="S3">
        <v>8.8773999999999997</v>
      </c>
      <c r="U3" s="1">
        <v>285</v>
      </c>
      <c r="V3">
        <v>4.9252000000000002</v>
      </c>
      <c r="W3">
        <v>3.3035999999999999</v>
      </c>
      <c r="Y3" s="1">
        <v>285</v>
      </c>
      <c r="Z3">
        <v>4.6882000000000001</v>
      </c>
      <c r="AA3">
        <v>4.6311999999999998</v>
      </c>
      <c r="AC3" s="1">
        <v>285</v>
      </c>
      <c r="AD3">
        <v>3.3605</v>
      </c>
      <c r="AE3">
        <v>2.6766000000000001</v>
      </c>
    </row>
    <row r="4" spans="1:31" x14ac:dyDescent="0.25">
      <c r="A4" s="1">
        <v>0.1</v>
      </c>
      <c r="B4">
        <v>5.5381999999999998</v>
      </c>
      <c r="C4">
        <v>2.5087000000000002</v>
      </c>
      <c r="E4" s="1">
        <v>0.1</v>
      </c>
      <c r="F4">
        <v>4.5260999999999996</v>
      </c>
      <c r="G4">
        <v>2.2054</v>
      </c>
      <c r="I4" s="1">
        <v>0.1</v>
      </c>
      <c r="J4">
        <v>2.8351000000000002</v>
      </c>
      <c r="K4">
        <v>2.8172000000000001</v>
      </c>
      <c r="M4" s="1">
        <v>0.1</v>
      </c>
      <c r="N4">
        <v>4.2816000000000001</v>
      </c>
      <c r="O4">
        <v>7.4794999999999998</v>
      </c>
      <c r="Q4" s="1">
        <v>0.1</v>
      </c>
      <c r="R4">
        <v>4.8785999999999996</v>
      </c>
      <c r="S4">
        <v>7.6523000000000003</v>
      </c>
      <c r="U4" s="1">
        <v>0.1</v>
      </c>
      <c r="V4">
        <v>4.0858999999999996</v>
      </c>
      <c r="W4">
        <v>2.601</v>
      </c>
      <c r="Y4" s="1">
        <v>0.1</v>
      </c>
      <c r="Z4">
        <v>4.3036000000000003</v>
      </c>
      <c r="AA4">
        <v>4.7363</v>
      </c>
      <c r="AC4" s="1">
        <v>0.1</v>
      </c>
      <c r="AD4">
        <v>3.9161000000000001</v>
      </c>
      <c r="AE4">
        <v>2.6928000000000001</v>
      </c>
    </row>
    <row r="5" spans="1:31" x14ac:dyDescent="0.25">
      <c r="A5" s="1">
        <v>0.2</v>
      </c>
      <c r="B5">
        <v>5.7392000000000003</v>
      </c>
      <c r="C5">
        <v>3.0867</v>
      </c>
      <c r="E5" s="1">
        <v>0.2</v>
      </c>
      <c r="F5">
        <v>4.2336999999999998</v>
      </c>
      <c r="G5">
        <v>1.9451000000000001</v>
      </c>
      <c r="I5" s="1">
        <v>0.2</v>
      </c>
      <c r="J5">
        <v>3.4462999999999999</v>
      </c>
      <c r="K5">
        <v>4.4425999999999997</v>
      </c>
      <c r="M5" s="1">
        <v>0.2</v>
      </c>
      <c r="N5">
        <v>5.4622999999999999</v>
      </c>
      <c r="O5">
        <v>9.4528999999999996</v>
      </c>
      <c r="Q5" s="1">
        <v>0.2</v>
      </c>
      <c r="R5">
        <v>7.2793999999999999</v>
      </c>
      <c r="S5">
        <v>6.2611999999999997</v>
      </c>
      <c r="U5" s="1">
        <v>0.2</v>
      </c>
      <c r="V5">
        <v>5.0152000000000001</v>
      </c>
      <c r="W5">
        <v>2.7919999999999998</v>
      </c>
      <c r="Y5" s="1">
        <v>0.2</v>
      </c>
      <c r="Z5">
        <v>3.3062</v>
      </c>
      <c r="AA5">
        <v>2.6596000000000002</v>
      </c>
      <c r="AC5" s="1">
        <v>0.2</v>
      </c>
      <c r="AD5">
        <v>3.9813000000000001</v>
      </c>
      <c r="AE5">
        <v>2.3614000000000002</v>
      </c>
    </row>
    <row r="6" spans="1:31" x14ac:dyDescent="0.25">
      <c r="A6" s="1">
        <v>0.3</v>
      </c>
      <c r="B6">
        <v>4.4675000000000002</v>
      </c>
      <c r="C6">
        <v>2.5131000000000001</v>
      </c>
      <c r="E6" s="1">
        <v>0.3</v>
      </c>
      <c r="F6">
        <v>4.4131</v>
      </c>
      <c r="G6">
        <v>2.4335</v>
      </c>
      <c r="I6" s="1">
        <v>0.3</v>
      </c>
      <c r="J6">
        <v>5.0967000000000002</v>
      </c>
      <c r="K6">
        <v>2.3971</v>
      </c>
      <c r="M6" s="1">
        <v>0.3</v>
      </c>
      <c r="N6">
        <v>4.6303999999999998</v>
      </c>
      <c r="O6">
        <v>5.8775000000000004</v>
      </c>
      <c r="Q6" s="1">
        <v>0.3</v>
      </c>
      <c r="R6">
        <v>4.8982999999999999</v>
      </c>
      <c r="S6">
        <v>7.4821999999999997</v>
      </c>
      <c r="U6" s="1">
        <v>0.3</v>
      </c>
      <c r="V6">
        <v>4.4394999999999998</v>
      </c>
      <c r="W6">
        <v>2.9011999999999998</v>
      </c>
      <c r="Y6" s="1">
        <v>0.3</v>
      </c>
      <c r="Z6">
        <v>3.3264999999999998</v>
      </c>
      <c r="AA6">
        <v>2.97</v>
      </c>
      <c r="AC6" s="1">
        <v>0.3</v>
      </c>
      <c r="AD6">
        <v>4.4680999999999997</v>
      </c>
      <c r="AE6">
        <v>2.8371</v>
      </c>
    </row>
    <row r="7" spans="1:31" x14ac:dyDescent="0.25">
      <c r="A7" s="1">
        <v>0.4</v>
      </c>
      <c r="B7">
        <v>4.0842000000000001</v>
      </c>
      <c r="C7">
        <v>2.8050000000000002</v>
      </c>
      <c r="E7" s="1">
        <v>0.4</v>
      </c>
      <c r="F7">
        <v>3.5148000000000001</v>
      </c>
      <c r="G7">
        <v>3.3241000000000001</v>
      </c>
      <c r="I7" s="1">
        <v>0.4</v>
      </c>
      <c r="J7">
        <v>5.7601000000000004</v>
      </c>
      <c r="K7">
        <v>2.6783000000000001</v>
      </c>
      <c r="M7" s="1">
        <v>0.4</v>
      </c>
      <c r="N7">
        <v>3.6408999999999998</v>
      </c>
      <c r="O7">
        <v>2.5257999999999998</v>
      </c>
      <c r="Q7" s="1">
        <v>0.4</v>
      </c>
      <c r="R7">
        <v>4.0616000000000003</v>
      </c>
      <c r="S7">
        <v>5.6643999999999997</v>
      </c>
      <c r="U7" s="1">
        <v>0.4</v>
      </c>
      <c r="V7">
        <v>4.3019999999999996</v>
      </c>
      <c r="W7">
        <v>2.8239000000000001</v>
      </c>
      <c r="Y7" s="1">
        <v>0.4</v>
      </c>
      <c r="Z7">
        <v>4.1182999999999996</v>
      </c>
      <c r="AA7">
        <v>3.4948000000000001</v>
      </c>
      <c r="AC7" s="1">
        <v>0.4</v>
      </c>
      <c r="AD7">
        <v>3.2402000000000002</v>
      </c>
      <c r="AE7">
        <v>2.1907999999999999</v>
      </c>
    </row>
    <row r="8" spans="1:31" x14ac:dyDescent="0.25">
      <c r="A8" s="1">
        <v>0.5</v>
      </c>
      <c r="B8">
        <v>5.3836000000000004</v>
      </c>
      <c r="C8">
        <v>2.8121999999999998</v>
      </c>
      <c r="E8" s="1">
        <v>0.5</v>
      </c>
      <c r="F8">
        <v>4.3676000000000004</v>
      </c>
      <c r="G8">
        <v>2.5876999999999999</v>
      </c>
      <c r="I8" s="1">
        <v>0.5</v>
      </c>
      <c r="J8">
        <v>4.7466999999999997</v>
      </c>
      <c r="K8">
        <v>1.7665999999999999</v>
      </c>
      <c r="M8" s="1">
        <v>0.5</v>
      </c>
      <c r="N8">
        <v>4.4977</v>
      </c>
      <c r="O8">
        <v>3.0827</v>
      </c>
      <c r="Q8" s="1">
        <v>0.5</v>
      </c>
      <c r="R8">
        <v>4.8262</v>
      </c>
      <c r="S8">
        <v>5.5266000000000002</v>
      </c>
      <c r="U8" s="1">
        <v>0.5</v>
      </c>
      <c r="V8">
        <v>4.6719999999999997</v>
      </c>
      <c r="W8">
        <v>2.2738999999999998</v>
      </c>
      <c r="Y8" s="1">
        <v>0.5</v>
      </c>
      <c r="Z8">
        <v>3.9262000000000001</v>
      </c>
      <c r="AA8">
        <v>7.9100999999999999</v>
      </c>
      <c r="AC8" s="1">
        <v>0.5</v>
      </c>
      <c r="AD8">
        <v>3.2991999999999999</v>
      </c>
      <c r="AE8">
        <v>2.2719</v>
      </c>
    </row>
    <row r="9" spans="1:31" x14ac:dyDescent="0.25">
      <c r="A9" s="1">
        <v>0.6</v>
      </c>
      <c r="B9">
        <v>6.3433000000000002</v>
      </c>
      <c r="C9">
        <v>2.3496000000000001</v>
      </c>
      <c r="E9" s="1">
        <v>0.6</v>
      </c>
      <c r="F9">
        <v>4.6237000000000004</v>
      </c>
      <c r="G9">
        <v>2.3957999999999999</v>
      </c>
      <c r="I9" s="1">
        <v>0.6</v>
      </c>
      <c r="J9">
        <v>4.6885000000000003</v>
      </c>
      <c r="K9">
        <v>3.4967000000000001</v>
      </c>
      <c r="M9" s="1">
        <v>0.6</v>
      </c>
      <c r="N9">
        <v>3.5430000000000001</v>
      </c>
      <c r="O9">
        <v>5.3188000000000004</v>
      </c>
      <c r="Q9" s="1">
        <v>0.6</v>
      </c>
      <c r="R9">
        <v>4.6504000000000003</v>
      </c>
      <c r="S9">
        <v>7.08</v>
      </c>
      <c r="U9" s="1">
        <v>0.6</v>
      </c>
      <c r="V9">
        <v>4.2923999999999998</v>
      </c>
      <c r="W9">
        <v>2.403</v>
      </c>
      <c r="Y9" s="1">
        <v>0.6</v>
      </c>
      <c r="Z9">
        <v>4.1284000000000001</v>
      </c>
      <c r="AA9">
        <v>3.0670000000000002</v>
      </c>
      <c r="AC9" s="1">
        <v>0.6</v>
      </c>
      <c r="AD9">
        <v>3.8782999999999999</v>
      </c>
      <c r="AE9">
        <v>2.6166</v>
      </c>
    </row>
    <row r="10" spans="1:31" x14ac:dyDescent="0.25">
      <c r="A10" s="1">
        <v>0.7</v>
      </c>
      <c r="B10">
        <v>5.2972000000000001</v>
      </c>
      <c r="C10">
        <v>2.5083000000000002</v>
      </c>
      <c r="E10" s="1">
        <v>0.7</v>
      </c>
      <c r="F10">
        <v>4.6482000000000001</v>
      </c>
      <c r="G10">
        <v>2.6151</v>
      </c>
      <c r="I10" s="1">
        <v>0.7</v>
      </c>
      <c r="J10">
        <v>4.7275</v>
      </c>
      <c r="K10">
        <v>2.8149000000000002</v>
      </c>
      <c r="M10" s="1">
        <v>0.7</v>
      </c>
      <c r="N10">
        <v>3.4108000000000001</v>
      </c>
      <c r="O10">
        <v>12.906499999999999</v>
      </c>
      <c r="Q10" s="1">
        <v>0.7</v>
      </c>
      <c r="R10">
        <v>4.5720999999999998</v>
      </c>
      <c r="S10">
        <v>5.7016</v>
      </c>
      <c r="U10" s="1">
        <v>0.7</v>
      </c>
      <c r="V10">
        <v>5.5350999999999999</v>
      </c>
      <c r="W10">
        <v>2.0112999999999999</v>
      </c>
      <c r="Y10" s="1">
        <v>0.7</v>
      </c>
      <c r="Z10">
        <v>5.6620999999999997</v>
      </c>
      <c r="AA10">
        <v>4.1479999999999997</v>
      </c>
      <c r="AC10" s="1">
        <v>0.7</v>
      </c>
      <c r="AD10">
        <v>5.1665000000000001</v>
      </c>
      <c r="AE10">
        <v>3.1947999999999999</v>
      </c>
    </row>
    <row r="11" spans="1:31" x14ac:dyDescent="0.25">
      <c r="A11" s="1">
        <v>0.8</v>
      </c>
      <c r="B11">
        <v>6.3446999999999996</v>
      </c>
      <c r="C11">
        <v>2.9767000000000001</v>
      </c>
      <c r="E11" s="1">
        <v>0.8</v>
      </c>
      <c r="F11">
        <v>5.4048999999999996</v>
      </c>
      <c r="G11">
        <v>2.6383000000000001</v>
      </c>
      <c r="I11" s="1">
        <v>0.8</v>
      </c>
      <c r="J11">
        <v>4.6558999999999999</v>
      </c>
      <c r="K11">
        <v>2.3410000000000002</v>
      </c>
      <c r="M11" s="1">
        <v>0.8</v>
      </c>
      <c r="N11">
        <v>4.6359000000000004</v>
      </c>
      <c r="O11">
        <v>14.169499999999999</v>
      </c>
      <c r="Q11" s="1">
        <v>0.8</v>
      </c>
      <c r="R11">
        <v>5.2135999999999996</v>
      </c>
      <c r="S11">
        <v>4.5022000000000002</v>
      </c>
      <c r="U11" s="1">
        <v>0.8</v>
      </c>
      <c r="V11">
        <v>3.6055999999999999</v>
      </c>
      <c r="W11">
        <v>2.4419</v>
      </c>
      <c r="Y11" s="1">
        <v>0.8</v>
      </c>
      <c r="Z11">
        <v>4.1957000000000004</v>
      </c>
      <c r="AA11">
        <v>2.9906000000000001</v>
      </c>
      <c r="AC11" s="1">
        <v>0.8</v>
      </c>
      <c r="AD11">
        <v>4.7531999999999996</v>
      </c>
      <c r="AE11">
        <v>5.5884999999999998</v>
      </c>
    </row>
    <row r="12" spans="1:31" x14ac:dyDescent="0.25">
      <c r="A12" s="1">
        <v>0.9</v>
      </c>
      <c r="B12">
        <v>5.2202999999999999</v>
      </c>
      <c r="C12">
        <v>2.4723999999999999</v>
      </c>
      <c r="E12" s="1">
        <v>0.9</v>
      </c>
      <c r="F12">
        <v>4.7942</v>
      </c>
      <c r="G12">
        <v>2.1429</v>
      </c>
      <c r="I12" s="1">
        <v>0.9</v>
      </c>
      <c r="J12">
        <v>4.5034000000000001</v>
      </c>
      <c r="K12">
        <v>2.9939</v>
      </c>
      <c r="M12" s="1">
        <v>0.9</v>
      </c>
      <c r="N12">
        <v>4.1734</v>
      </c>
      <c r="O12">
        <v>12.007899999999999</v>
      </c>
      <c r="Q12" s="1">
        <v>0.9</v>
      </c>
      <c r="R12">
        <v>4.3924000000000003</v>
      </c>
      <c r="S12">
        <v>5.6866000000000003</v>
      </c>
      <c r="U12" s="1">
        <v>0.9</v>
      </c>
      <c r="V12">
        <v>4.4351000000000003</v>
      </c>
      <c r="W12">
        <v>2.6375999999999999</v>
      </c>
      <c r="Y12" s="1">
        <v>0.9</v>
      </c>
      <c r="Z12">
        <v>4.3627000000000002</v>
      </c>
      <c r="AA12">
        <v>7.4905999999999997</v>
      </c>
      <c r="AC12" s="1">
        <v>0.9</v>
      </c>
      <c r="AD12">
        <v>4.3624000000000001</v>
      </c>
      <c r="AE12">
        <v>2.8132999999999999</v>
      </c>
    </row>
    <row r="13" spans="1:31" x14ac:dyDescent="0.25">
      <c r="A13" s="1">
        <v>1</v>
      </c>
      <c r="B13">
        <v>5.4513999999999996</v>
      </c>
      <c r="C13">
        <v>2.5108999999999999</v>
      </c>
      <c r="E13" s="1">
        <v>1</v>
      </c>
      <c r="F13">
        <v>4.4443999999999999</v>
      </c>
      <c r="G13">
        <v>2.5082</v>
      </c>
      <c r="I13" s="1">
        <v>1</v>
      </c>
      <c r="J13">
        <v>5.5880999999999998</v>
      </c>
      <c r="K13">
        <v>2.8307000000000002</v>
      </c>
      <c r="M13" s="1">
        <v>1</v>
      </c>
      <c r="N13">
        <v>4.2984999999999998</v>
      </c>
      <c r="O13">
        <v>13.553100000000001</v>
      </c>
      <c r="Q13" s="1">
        <v>1</v>
      </c>
      <c r="R13">
        <v>4.6199000000000003</v>
      </c>
      <c r="S13">
        <v>9.7965</v>
      </c>
      <c r="U13" s="1">
        <v>1</v>
      </c>
      <c r="V13">
        <v>4.4722</v>
      </c>
      <c r="W13">
        <v>4.4351000000000003</v>
      </c>
      <c r="Y13" s="1">
        <v>1</v>
      </c>
      <c r="Z13">
        <v>4.1020000000000003</v>
      </c>
      <c r="AA13">
        <v>6.9261999999999997</v>
      </c>
      <c r="AC13" s="1">
        <v>1</v>
      </c>
      <c r="AD13">
        <v>4.2610999999999999</v>
      </c>
      <c r="AE13">
        <v>2.7886000000000002</v>
      </c>
    </row>
    <row r="15" spans="1:31" x14ac:dyDescent="0.25">
      <c r="A15" t="s">
        <v>6</v>
      </c>
      <c r="B15">
        <f>AVERAGE(B4:B13)</f>
        <v>5.3869600000000002</v>
      </c>
      <c r="C15">
        <f>AVERAGE(C4:C13)</f>
        <v>2.6543599999999996</v>
      </c>
      <c r="F15">
        <f>AVERAGE(F4:F13)</f>
        <v>4.497069999999999</v>
      </c>
      <c r="G15">
        <f>AVERAGE(G4:G13)</f>
        <v>2.4796100000000001</v>
      </c>
      <c r="J15">
        <f>AVERAGE(J4:J13)</f>
        <v>4.6048299999999998</v>
      </c>
      <c r="K15">
        <f>AVERAGE(K4:K13)</f>
        <v>2.8579000000000003</v>
      </c>
      <c r="N15">
        <f>AVERAGE(N4:N13)</f>
        <v>4.2574500000000004</v>
      </c>
      <c r="O15">
        <f>AVERAGE(O4:O13)</f>
        <v>8.6374200000000005</v>
      </c>
      <c r="R15">
        <f>AVERAGE(R4:R13)</f>
        <v>4.9392500000000004</v>
      </c>
      <c r="S15">
        <f>AVERAGE(S4:S13)</f>
        <v>6.5353599999999998</v>
      </c>
      <c r="V15">
        <f>AVERAGE(V4:V13)</f>
        <v>4.4855</v>
      </c>
      <c r="W15">
        <f>AVERAGE(W4:W13)</f>
        <v>2.7320900000000004</v>
      </c>
      <c r="Z15">
        <f>AVERAGE(Z4:Z13)</f>
        <v>4.1431700000000005</v>
      </c>
      <c r="AA15">
        <f>AVERAGE(AA4:AA13)</f>
        <v>4.6393199999999997</v>
      </c>
      <c r="AD15">
        <f>AVERAGE(AD4:AD13)</f>
        <v>4.1326400000000003</v>
      </c>
      <c r="AE15">
        <f>AVERAGE(AE4:AE13)</f>
        <v>2.9355799999999999</v>
      </c>
    </row>
    <row r="16" spans="1:31" x14ac:dyDescent="0.25">
      <c r="A16" t="s">
        <v>7</v>
      </c>
      <c r="B16">
        <f>STDEV(B4:B13)</f>
        <v>0.71191332056648715</v>
      </c>
      <c r="C16">
        <f>STDEV(C4:C13)</f>
        <v>0.24664424312492408</v>
      </c>
      <c r="F16">
        <f>STDEV(F4:F13)</f>
        <v>0.47293003957597496</v>
      </c>
      <c r="G16">
        <f>STDEV(G4:G13)</f>
        <v>0.37306838649234353</v>
      </c>
      <c r="J16">
        <f>STDEV(J4:J13)</f>
        <v>0.88647947153019213</v>
      </c>
      <c r="K16">
        <f>STDEV(K4:K13)</f>
        <v>0.71839287920252048</v>
      </c>
      <c r="N16">
        <f>STDEV(N4:N13)</f>
        <v>0.6153970123243806</v>
      </c>
      <c r="O16">
        <f>STDEV(O4:O13)</f>
        <v>4.3867983166161926</v>
      </c>
      <c r="R16">
        <f>STDEV(R4:R13)</f>
        <v>0.87934558274257668</v>
      </c>
      <c r="S16">
        <f>STDEV(S4:S13)</f>
        <v>1.5083599778125496</v>
      </c>
      <c r="V16">
        <f>STDEV(V4:V13)</f>
        <v>0.51926460606429459</v>
      </c>
      <c r="W16">
        <f>STDEV(W4:W13)</f>
        <v>0.65734814461000812</v>
      </c>
      <c r="Z16">
        <f>STDEV(Z4:Z13)</f>
        <v>0.64986453639713393</v>
      </c>
      <c r="AA16">
        <f>STDEV(AA4:AA13)</f>
        <v>2.0416424334888368</v>
      </c>
      <c r="AD16">
        <f>STDEV(AD4:AD13)</f>
        <v>0.60197266863021015</v>
      </c>
      <c r="AE16">
        <f>STDEV(AE4:AE13)</f>
        <v>0.97962434954538702</v>
      </c>
    </row>
    <row r="17" spans="1:42" x14ac:dyDescent="0.25">
      <c r="A17" t="s">
        <v>8</v>
      </c>
      <c r="B17">
        <f>2*B16</f>
        <v>1.4238266411329743</v>
      </c>
      <c r="C17">
        <f>2*C16</f>
        <v>0.49328848624984817</v>
      </c>
      <c r="F17">
        <f>2*F16</f>
        <v>0.94586007915194992</v>
      </c>
      <c r="G17">
        <f>2*G16</f>
        <v>0.74613677298468706</v>
      </c>
      <c r="J17">
        <f>2*J16</f>
        <v>1.7729589430603843</v>
      </c>
      <c r="K17">
        <f>2*K16</f>
        <v>1.436785758405041</v>
      </c>
      <c r="N17">
        <f>2*N16</f>
        <v>1.2307940246487612</v>
      </c>
      <c r="O17">
        <f>2*O16</f>
        <v>8.7735966332323851</v>
      </c>
      <c r="R17">
        <f>2*R16</f>
        <v>1.7586911654851534</v>
      </c>
      <c r="S17">
        <f>2*S16</f>
        <v>3.0167199556250992</v>
      </c>
      <c r="V17">
        <f>2*V16</f>
        <v>1.0385292121285892</v>
      </c>
      <c r="W17">
        <f>2*W16</f>
        <v>1.3146962892200162</v>
      </c>
      <c r="Z17">
        <f>2*Z16</f>
        <v>1.2997290727942679</v>
      </c>
      <c r="AA17">
        <f>2*AA16</f>
        <v>4.0832848669776736</v>
      </c>
      <c r="AD17">
        <f>2*AD16</f>
        <v>1.2039453372604203</v>
      </c>
      <c r="AE17">
        <f>2*AE16</f>
        <v>1.959248699090774</v>
      </c>
    </row>
    <row r="18" spans="1:42" x14ac:dyDescent="0.25">
      <c r="A18" t="s">
        <v>9</v>
      </c>
      <c r="B18">
        <f>B15+B17</f>
        <v>6.8107866411329745</v>
      </c>
      <c r="C18">
        <f>C15+C17</f>
        <v>3.1476484862498477</v>
      </c>
      <c r="F18">
        <f>F15+F17</f>
        <v>5.4429300791519486</v>
      </c>
      <c r="G18">
        <f>G15+G17</f>
        <v>3.2257467729846869</v>
      </c>
      <c r="J18">
        <f>J15+J17</f>
        <v>6.3777889430603842</v>
      </c>
      <c r="K18">
        <f>K15+K17</f>
        <v>4.2946857584050413</v>
      </c>
      <c r="N18">
        <f>N15+N17</f>
        <v>5.4882440246487612</v>
      </c>
      <c r="O18">
        <f>O15+O17</f>
        <v>17.411016633232386</v>
      </c>
      <c r="R18">
        <f>R15+R17</f>
        <v>6.6979411654851537</v>
      </c>
      <c r="S18">
        <f>S15+S17</f>
        <v>9.5520799556250999</v>
      </c>
      <c r="V18">
        <f>V15+V17</f>
        <v>5.524029212128589</v>
      </c>
      <c r="W18">
        <f>W15+W17</f>
        <v>4.0467862892200168</v>
      </c>
      <c r="Z18">
        <f>Z15+Z17</f>
        <v>5.4428990727942681</v>
      </c>
      <c r="AA18">
        <f>AA15+AA17</f>
        <v>8.7226048669776723</v>
      </c>
      <c r="AD18">
        <f>AD15+AD17</f>
        <v>5.3365853372604208</v>
      </c>
      <c r="AE18">
        <f>AE15+AE17</f>
        <v>4.8948286990907741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4.6893375000000006</v>
      </c>
      <c r="K26">
        <f>AVERAGE(C3,G3,K3,O3,S3,W3,AA3,AE3)</f>
        <v>5.0367250000000006</v>
      </c>
      <c r="N26">
        <f>J27-J26</f>
        <v>-0.39368750000000041</v>
      </c>
      <c r="O26">
        <f>K27-K26</f>
        <v>-0.95007500000000089</v>
      </c>
      <c r="P26" s="1">
        <v>0.1</v>
      </c>
      <c r="Q26">
        <f>N26/J26*100</f>
        <v>-8.3953756794003489</v>
      </c>
      <c r="R26">
        <f>O26/K26*100</f>
        <v>-18.862951620348557</v>
      </c>
      <c r="U26">
        <f>J26</f>
        <v>4.6893375000000006</v>
      </c>
      <c r="V26">
        <f>K26</f>
        <v>5.0367250000000006</v>
      </c>
      <c r="W26">
        <f>Q26</f>
        <v>-8.3953756794003489</v>
      </c>
      <c r="X26">
        <f>Q27</f>
        <v>2.5294084718789902</v>
      </c>
      <c r="Y26">
        <f>Q28</f>
        <v>-4.7304123450274327</v>
      </c>
      <c r="Z26">
        <f>Q29</f>
        <v>-12.775258765230715</v>
      </c>
      <c r="AA26">
        <f>Q30</f>
        <v>-4.7861238394549446</v>
      </c>
      <c r="AB26">
        <f>Q31</f>
        <v>-3.643105236080793</v>
      </c>
      <c r="AC26">
        <f>Q32</f>
        <v>4.0112275987812662</v>
      </c>
      <c r="AD26">
        <f>Q33</f>
        <v>3.4514470327631432</v>
      </c>
      <c r="AE26">
        <f>Q34</f>
        <v>-3.3874721109325363</v>
      </c>
      <c r="AF26">
        <f>Q35</f>
        <v>-0.73864378496963667</v>
      </c>
      <c r="AG26">
        <f>R26</f>
        <v>-18.862951620348557</v>
      </c>
      <c r="AH26">
        <f>R27</f>
        <v>-18.097821501074616</v>
      </c>
      <c r="AI26">
        <f>R28</f>
        <v>-27.006884433833513</v>
      </c>
      <c r="AJ26">
        <f>R29</f>
        <v>-36.697208999895771</v>
      </c>
      <c r="AK26">
        <f>R30</f>
        <v>-29.935374673026637</v>
      </c>
      <c r="AL26">
        <f>R31</f>
        <v>-28.704912418287687</v>
      </c>
      <c r="AM26">
        <f>R32</f>
        <v>-10.903166243938299</v>
      </c>
      <c r="AN26">
        <f>R33</f>
        <v>-6.5645335014320159</v>
      </c>
      <c r="AO26">
        <f>R34</f>
        <v>-5.0841568678059836</v>
      </c>
      <c r="AP26">
        <f>R35</f>
        <v>12.546595257831234</v>
      </c>
    </row>
    <row r="27" spans="1:42" x14ac:dyDescent="0.25">
      <c r="I27" s="1">
        <v>0.1</v>
      </c>
      <c r="J27">
        <f>AVERAGE(B4,F4,J4,N4,R4,V4,Z4,AD4)</f>
        <v>4.2956500000000002</v>
      </c>
      <c r="K27">
        <f>AVERAGE(C4,G4,K4,O4,S4,W4,AA4,AE4)</f>
        <v>4.0866499999999997</v>
      </c>
      <c r="N27">
        <f>J28-J26</f>
        <v>0.11861249999999846</v>
      </c>
      <c r="O27">
        <f>K28-K26</f>
        <v>-0.91153750000000056</v>
      </c>
      <c r="P27" s="1">
        <v>0.2</v>
      </c>
      <c r="Q27">
        <f>N27/J26*100</f>
        <v>2.5294084718789902</v>
      </c>
      <c r="R27">
        <f>O27/K26*100</f>
        <v>-18.097821501074616</v>
      </c>
    </row>
    <row r="28" spans="1:42" x14ac:dyDescent="0.25">
      <c r="I28" s="1">
        <v>0.2</v>
      </c>
      <c r="J28">
        <f>AVERAGE(B5,F5,J5,N5,R5,V5,Z5,AD5)</f>
        <v>4.8079499999999991</v>
      </c>
      <c r="K28">
        <f>AVERAGE(C5,G5,K5,O5,S5,W5,AA5,AE5)</f>
        <v>4.1251875</v>
      </c>
      <c r="N28">
        <f>J29-J26</f>
        <v>-0.22182500000000083</v>
      </c>
      <c r="O28">
        <f>K29-K26</f>
        <v>-1.360262500000001</v>
      </c>
      <c r="P28" s="1">
        <v>0.3</v>
      </c>
      <c r="Q28">
        <f>N28/J26*100</f>
        <v>-4.7304123450274327</v>
      </c>
      <c r="R28">
        <f>O28/K26*100</f>
        <v>-27.006884433833513</v>
      </c>
    </row>
    <row r="29" spans="1:42" x14ac:dyDescent="0.25">
      <c r="I29" s="1">
        <v>0.3</v>
      </c>
      <c r="J29">
        <f>AVERAGE(B6,F6,J6,N6,R6,V6,Z6,AD6)</f>
        <v>4.4675124999999998</v>
      </c>
      <c r="K29">
        <f>AVERAGE(C6,G6,K6,O6,S6,W6,AA6,AE6)</f>
        <v>3.6764624999999995</v>
      </c>
      <c r="N29">
        <f>J30-J26</f>
        <v>-0.59907500000000091</v>
      </c>
      <c r="O29">
        <f>K30-K26</f>
        <v>-1.8483375000000004</v>
      </c>
      <c r="P29" s="1">
        <v>0.4</v>
      </c>
      <c r="Q29">
        <f>N29/J26*100</f>
        <v>-12.775258765230715</v>
      </c>
      <c r="R29">
        <f>O29/K26*100</f>
        <v>-36.697208999895771</v>
      </c>
    </row>
    <row r="30" spans="1:42" x14ac:dyDescent="0.25">
      <c r="I30" s="1">
        <v>0.4</v>
      </c>
      <c r="J30">
        <f>AVERAGE(B7,F7,J7,N7,R7,V7,Z7,AD7)</f>
        <v>4.0902624999999997</v>
      </c>
      <c r="K30">
        <f>AVERAGE(C7,G7,K7,O7,S7,W7,AA7,AE7)</f>
        <v>3.1883875000000002</v>
      </c>
      <c r="N30">
        <f>J31-J26</f>
        <v>-0.22443750000000051</v>
      </c>
      <c r="O30">
        <f>K31-K26</f>
        <v>-1.507762500000001</v>
      </c>
      <c r="P30" s="1">
        <v>0.5</v>
      </c>
      <c r="Q30">
        <f>N30/J26*100</f>
        <v>-4.7861238394549446</v>
      </c>
      <c r="R30">
        <f>O30/K26*100</f>
        <v>-29.935374673026637</v>
      </c>
    </row>
    <row r="31" spans="1:42" x14ac:dyDescent="0.25">
      <c r="I31" s="1">
        <v>0.5</v>
      </c>
      <c r="J31">
        <f>AVERAGE(B8,F8,J8,N8,R8,V8,Z8,AD8)</f>
        <v>4.4649000000000001</v>
      </c>
      <c r="K31">
        <f>AVERAGE(C8,G8,K8,O8,S8,W8,AA8,AE8)</f>
        <v>3.5289624999999996</v>
      </c>
      <c r="N31">
        <f>J32-J26</f>
        <v>-0.1708375000000002</v>
      </c>
      <c r="O31">
        <f>K32-K26</f>
        <v>-1.4457875000000007</v>
      </c>
      <c r="P31" s="1">
        <v>0.6</v>
      </c>
      <c r="Q31">
        <f>N31/J26*100</f>
        <v>-3.643105236080793</v>
      </c>
      <c r="R31">
        <f>O31/K26*100</f>
        <v>-28.704912418287687</v>
      </c>
    </row>
    <row r="32" spans="1:42" x14ac:dyDescent="0.25">
      <c r="I32" s="1">
        <v>0.6</v>
      </c>
      <c r="J32">
        <f>AVERAGE(B9,F9,J9,N9,R9,V9,Z9,AD9)</f>
        <v>4.5185000000000004</v>
      </c>
      <c r="K32">
        <f>AVERAGE(C9,G9,K9,O9,S9,W9,AA9,AE9)</f>
        <v>3.5909374999999999</v>
      </c>
      <c r="N32">
        <f>J33-J26</f>
        <v>0.18809999999999949</v>
      </c>
      <c r="O32">
        <f>K33-K26</f>
        <v>-0.54916250000000133</v>
      </c>
      <c r="P32" s="1">
        <v>0.7</v>
      </c>
      <c r="Q32">
        <f>N32/J26*100</f>
        <v>4.0112275987812662</v>
      </c>
      <c r="R32">
        <f>O32/K26*100</f>
        <v>-10.903166243938299</v>
      </c>
    </row>
    <row r="33" spans="1:18" x14ac:dyDescent="0.25">
      <c r="I33" s="1">
        <v>0.7</v>
      </c>
      <c r="J33">
        <f>AVERAGE(B10,F10,J10,N10,R10,V10,Z10,AD10)</f>
        <v>4.8774375000000001</v>
      </c>
      <c r="K33">
        <f>AVERAGE(C10,G10,K10,O10,S10,W10,AA10,AE10)</f>
        <v>4.4875624999999992</v>
      </c>
      <c r="N33">
        <f>J34-J26</f>
        <v>0.16184999999999938</v>
      </c>
      <c r="O33">
        <f>K34-K26</f>
        <v>-0.33063750000000169</v>
      </c>
      <c r="P33" s="1">
        <v>0.8</v>
      </c>
      <c r="Q33">
        <f>N33/J26*100</f>
        <v>3.4514470327631432</v>
      </c>
      <c r="R33">
        <f>O33/K26*100</f>
        <v>-6.5645335014320159</v>
      </c>
    </row>
    <row r="34" spans="1:18" x14ac:dyDescent="0.25">
      <c r="I34" s="1">
        <v>0.8</v>
      </c>
      <c r="J34">
        <f>AVERAGE(B11,F11,J11,N11,R11,V11,Z11,AD11)</f>
        <v>4.8511875</v>
      </c>
      <c r="K34">
        <f>AVERAGE(C11,G11,K11,O11,S11,W11,AA11,AE11)</f>
        <v>4.7060874999999989</v>
      </c>
      <c r="N34">
        <f>J35-J26</f>
        <v>-0.15885000000000105</v>
      </c>
      <c r="O34">
        <f>K35-K26</f>
        <v>-0.25607500000000094</v>
      </c>
      <c r="P34" s="1">
        <v>0.9</v>
      </c>
      <c r="Q34">
        <f>N34/J26*100</f>
        <v>-3.3874721109325363</v>
      </c>
      <c r="R34">
        <f>O34/K26*100</f>
        <v>-5.0841568678059836</v>
      </c>
    </row>
    <row r="35" spans="1:18" x14ac:dyDescent="0.25">
      <c r="I35" s="1">
        <v>0.9</v>
      </c>
      <c r="J35">
        <f>AVERAGE(B12,F12,J12,N12,R12,V12,Z12,AD12)</f>
        <v>4.5304874999999996</v>
      </c>
      <c r="K35">
        <f>AVERAGE(C12,G12,K12,O12,S12,W12,AA12,AE12)</f>
        <v>4.7806499999999996</v>
      </c>
      <c r="N35">
        <f>J36-J26</f>
        <v>-3.4637500000000543E-2</v>
      </c>
      <c r="O35">
        <f>K36-K26</f>
        <v>0.63193750000000026</v>
      </c>
      <c r="P35" s="1">
        <v>1</v>
      </c>
      <c r="Q35">
        <f>N35/J26*100</f>
        <v>-0.73864378496963667</v>
      </c>
      <c r="R35">
        <f>O35/K26*100</f>
        <v>12.546595257831234</v>
      </c>
    </row>
    <row r="36" spans="1:18" x14ac:dyDescent="0.25">
      <c r="I36" s="1">
        <v>1</v>
      </c>
      <c r="J36">
        <f>AVERAGE(B13,F13,J13,N13,R13,V13,Z13,AD13)</f>
        <v>4.6547000000000001</v>
      </c>
      <c r="K36">
        <f>AVERAGE(C13,G13,K13,O13,S13,W13,AA13,AE13)</f>
        <v>5.6686625000000008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5.2876000000000003</v>
      </c>
      <c r="C41">
        <f>C3</f>
        <v>2.4725000000000001</v>
      </c>
    </row>
    <row r="42" spans="1:18" x14ac:dyDescent="0.25">
      <c r="A42" s="1">
        <v>2</v>
      </c>
      <c r="B42">
        <f>F3</f>
        <v>5.1791</v>
      </c>
      <c r="C42">
        <f>G3</f>
        <v>2.9674</v>
      </c>
    </row>
    <row r="43" spans="1:18" x14ac:dyDescent="0.25">
      <c r="A43" s="1">
        <v>3</v>
      </c>
      <c r="B43">
        <f>J3</f>
        <v>4.9798999999999998</v>
      </c>
      <c r="C43">
        <f>K3</f>
        <v>4.0632000000000001</v>
      </c>
    </row>
    <row r="44" spans="1:18" x14ac:dyDescent="0.25">
      <c r="A44" s="1">
        <v>4</v>
      </c>
      <c r="B44">
        <f>N3</f>
        <v>4.8944999999999999</v>
      </c>
      <c r="C44">
        <f>O3</f>
        <v>11.3019</v>
      </c>
    </row>
    <row r="45" spans="1:18" x14ac:dyDescent="0.25">
      <c r="A45" s="1">
        <v>5</v>
      </c>
      <c r="B45">
        <f>R3</f>
        <v>4.1997</v>
      </c>
      <c r="C45">
        <f>S3</f>
        <v>8.8773999999999997</v>
      </c>
    </row>
    <row r="46" spans="1:18" x14ac:dyDescent="0.25">
      <c r="A46" s="1">
        <v>6</v>
      </c>
      <c r="B46">
        <f>V3</f>
        <v>4.9252000000000002</v>
      </c>
      <c r="C46">
        <f>W3</f>
        <v>3.3035999999999999</v>
      </c>
    </row>
    <row r="47" spans="1:18" x14ac:dyDescent="0.25">
      <c r="A47" s="1">
        <v>7</v>
      </c>
      <c r="B47">
        <f>Z3</f>
        <v>4.6882000000000001</v>
      </c>
      <c r="C47">
        <f>AA3</f>
        <v>4.6311999999999998</v>
      </c>
    </row>
    <row r="48" spans="1:18" x14ac:dyDescent="0.25">
      <c r="A48" s="1">
        <v>8</v>
      </c>
      <c r="B48">
        <f>AD3</f>
        <v>3.3605</v>
      </c>
      <c r="C48">
        <f>AE3</f>
        <v>2.6766000000000001</v>
      </c>
    </row>
    <row r="50" spans="1:3" x14ac:dyDescent="0.25">
      <c r="A50" t="s">
        <v>18</v>
      </c>
      <c r="B50">
        <f>AVERAGE(B41:B48)</f>
        <v>4.6893375000000006</v>
      </c>
      <c r="C50">
        <f>AVERAGE(C41:C48)</f>
        <v>5.0367250000000006</v>
      </c>
    </row>
    <row r="51" spans="1:3" x14ac:dyDescent="0.25">
      <c r="A51" t="s">
        <v>7</v>
      </c>
      <c r="B51">
        <f>STDEV(B41:B48)</f>
        <v>0.63081465907755763</v>
      </c>
      <c r="C51">
        <f>STDEV(C41:C48)</f>
        <v>3.2633609269104307</v>
      </c>
    </row>
    <row r="52" spans="1:3" x14ac:dyDescent="0.25">
      <c r="A52" t="s">
        <v>19</v>
      </c>
      <c r="B52">
        <f>1.5*B51</f>
        <v>0.94622198861633644</v>
      </c>
      <c r="C52">
        <f>1.5*C51</f>
        <v>4.8950413903656464</v>
      </c>
    </row>
    <row r="53" spans="1:3" x14ac:dyDescent="0.25">
      <c r="A53" t="s">
        <v>8</v>
      </c>
      <c r="B53">
        <f>2*B51</f>
        <v>1.2616293181551153</v>
      </c>
      <c r="C53">
        <f>2*C51</f>
        <v>6.5267218538208613</v>
      </c>
    </row>
    <row r="54" spans="1:3" x14ac:dyDescent="0.25">
      <c r="A54" t="s">
        <v>20</v>
      </c>
      <c r="B54">
        <f>B50+B52</f>
        <v>5.6355594886163374</v>
      </c>
      <c r="C54">
        <f>C50+C52</f>
        <v>9.931766390365647</v>
      </c>
    </row>
    <row r="55" spans="1:3" x14ac:dyDescent="0.25">
      <c r="A55" t="s">
        <v>9</v>
      </c>
      <c r="B55">
        <f>B50+B53</f>
        <v>5.9509668181551163</v>
      </c>
      <c r="C55">
        <f>C50+C53</f>
        <v>11.563446853820862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2013-10-15T00:43:12Z</dcterms:created>
  <dcterms:modified xsi:type="dcterms:W3CDTF">2013-10-15T00:43:51Z</dcterms:modified>
</cp:coreProperties>
</file>