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<sst xmlns="http://schemas.openxmlformats.org/spreadsheetml/2006/main" count="48" uniqueCount="21">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</sst>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18.0885</v>
      </c>
      <c r="C3">
        <v>8.1544000000000008</v>
      </c>
      <c r="E3" s="1">
        <v>913</v>
      </c>
      <c r="F3">
        <v>2.8403</v>
      </c>
      <c r="G3">
        <v>8.7027999999999999</v>
      </c>
      <c r="I3" s="1">
        <v>913</v>
      </c>
      <c r="J3">
        <v>3.8778999999999999</v>
      </c>
      <c r="K3">
        <v>6.7704000000000004</v>
      </c>
      <c r="M3" s="1">
        <v>913</v>
      </c>
      <c r="N3">
        <v>3.0865</v>
      </c>
      <c r="O3">
        <v>2.7526000000000002</v>
      </c>
      <c r="Q3" s="1">
        <v>913</v>
      </c>
      <c r="R3">
        <v>7.0697000000000001</v>
      </c>
      <c r="S3">
        <v>20.483799999999999</v>
      </c>
      <c r="U3" s="1">
        <v>913</v>
      </c>
      <c r="V3">
        <v>4.4048999999999996</v>
      </c>
      <c r="W3">
        <v>2.6143999999999998</v>
      </c>
      <c r="Y3" s="1">
        <v>913</v>
      </c>
      <c r="Z3">
        <v>5.8076999999999996</v>
      </c>
      <c r="AA3">
        <v>5.2144000000000004</v>
      </c>
      <c r="AC3" s="1">
        <v>913</v>
      </c>
      <c r="AD3">
        <v>5.5585000000000004</v>
      </c>
      <c r="AE3">
        <v>2.4527000000000001</v>
      </c>
    </row>
    <row r="4" spans="1:31" x14ac:dyDescent="0.25">
      <c r="A4" s="1">
        <v>0.1</v>
      </c>
      <c r="B4">
        <v>10.7438</v>
      </c>
      <c r="C4">
        <v>23.4192</v>
      </c>
      <c r="E4" s="1">
        <v>0.1</v>
      </c>
      <c r="F4">
        <v>2.8856999999999999</v>
      </c>
      <c r="G4">
        <v>4.5843999999999996</v>
      </c>
      <c r="I4" s="1">
        <v>0.1</v>
      </c>
      <c r="J4">
        <v>4.0925000000000002</v>
      </c>
      <c r="K4">
        <v>10.8492</v>
      </c>
      <c r="M4" s="1">
        <v>0.1</v>
      </c>
      <c r="N4">
        <v>3.3565</v>
      </c>
      <c r="O4">
        <v>3.0573999999999999</v>
      </c>
      <c r="Q4" s="1">
        <v>0.1</v>
      </c>
      <c r="R4">
        <v>4.4180000000000001</v>
      </c>
      <c r="S4">
        <v>16.472899999999999</v>
      </c>
      <c r="U4" s="1">
        <v>0.1</v>
      </c>
      <c r="V4">
        <v>4.9969999999999999</v>
      </c>
      <c r="W4">
        <v>2.1629</v>
      </c>
      <c r="Y4" s="1">
        <v>0.1</v>
      </c>
      <c r="Z4">
        <v>4.2502000000000004</v>
      </c>
      <c r="AA4">
        <v>23.627500000000001</v>
      </c>
      <c r="AC4" s="1">
        <v>0.1</v>
      </c>
      <c r="AD4">
        <v>5.9744999999999999</v>
      </c>
      <c r="AE4">
        <v>2.3369</v>
      </c>
    </row>
    <row r="5" spans="1:31" x14ac:dyDescent="0.25">
      <c r="A5" s="1">
        <v>0.2</v>
      </c>
      <c r="B5">
        <v>7.4409000000000001</v>
      </c>
      <c r="C5">
        <v>11.772600000000001</v>
      </c>
      <c r="E5" s="1">
        <v>0.2</v>
      </c>
      <c r="F5">
        <v>2.7785000000000002</v>
      </c>
      <c r="G5">
        <v>5.1078000000000001</v>
      </c>
      <c r="I5" s="1">
        <v>0.2</v>
      </c>
      <c r="J5">
        <v>3.6425000000000001</v>
      </c>
      <c r="K5">
        <v>9.2484000000000002</v>
      </c>
      <c r="M5" s="1">
        <v>0.2</v>
      </c>
      <c r="N5">
        <v>2.9708999999999999</v>
      </c>
      <c r="O5">
        <v>2.9028999999999998</v>
      </c>
      <c r="Q5" s="1">
        <v>0.2</v>
      </c>
      <c r="R5">
        <v>6.0869</v>
      </c>
      <c r="S5">
        <v>11.073499999999999</v>
      </c>
      <c r="U5" s="1">
        <v>0.2</v>
      </c>
      <c r="V5">
        <v>4.7725999999999997</v>
      </c>
      <c r="W5">
        <v>2.5537000000000001</v>
      </c>
      <c r="Y5" s="1">
        <v>0.2</v>
      </c>
      <c r="Z5">
        <v>6.8859000000000004</v>
      </c>
      <c r="AA5">
        <v>10.2431</v>
      </c>
      <c r="AC5" s="1">
        <v>0.2</v>
      </c>
      <c r="AD5">
        <v>6.0448000000000004</v>
      </c>
      <c r="AE5">
        <v>1.7634000000000001</v>
      </c>
    </row>
    <row r="6" spans="1:31" x14ac:dyDescent="0.25">
      <c r="A6" s="1">
        <v>0.3</v>
      </c>
      <c r="B6">
        <v>7.4592999999999998</v>
      </c>
      <c r="C6">
        <v>16.119800000000001</v>
      </c>
      <c r="E6" s="1">
        <v>0.3</v>
      </c>
      <c r="F6">
        <v>3.1858</v>
      </c>
      <c r="G6">
        <v>3.9222000000000001</v>
      </c>
      <c r="I6" s="1">
        <v>0.3</v>
      </c>
      <c r="J6">
        <v>3.9262999999999999</v>
      </c>
      <c r="K6">
        <v>7.4425999999999997</v>
      </c>
      <c r="M6" s="1">
        <v>0.3</v>
      </c>
      <c r="N6">
        <v>3.5771999999999999</v>
      </c>
      <c r="O6">
        <v>2.7178</v>
      </c>
      <c r="Q6" s="1">
        <v>0.3</v>
      </c>
      <c r="R6">
        <v>4.3918999999999997</v>
      </c>
      <c r="S6">
        <v>8.4993999999999996</v>
      </c>
      <c r="U6" s="1">
        <v>0.3</v>
      </c>
      <c r="V6">
        <v>4.6759000000000004</v>
      </c>
      <c r="W6">
        <v>2.4622000000000002</v>
      </c>
      <c r="Y6" s="1">
        <v>0.3</v>
      </c>
      <c r="Z6">
        <v>6.5132000000000003</v>
      </c>
      <c r="AA6">
        <v>4.2310999999999996</v>
      </c>
      <c r="AC6" s="1">
        <v>0.3</v>
      </c>
      <c r="AD6">
        <v>5.8327999999999998</v>
      </c>
      <c r="AE6">
        <v>3.387</v>
      </c>
    </row>
    <row r="7" spans="1:31" x14ac:dyDescent="0.25">
      <c r="A7" s="1">
        <v>0.4</v>
      </c>
      <c r="B7">
        <v>5.0373999999999999</v>
      </c>
      <c r="C7">
        <v>35.361400000000003</v>
      </c>
      <c r="E7" s="1">
        <v>0.4</v>
      </c>
      <c r="F7">
        <v>3.3555999999999999</v>
      </c>
      <c r="G7">
        <v>5.7588999999999997</v>
      </c>
      <c r="I7" s="1">
        <v>0.4</v>
      </c>
      <c r="J7">
        <v>2.9481999999999999</v>
      </c>
      <c r="K7">
        <v>7.7602000000000002</v>
      </c>
      <c r="M7" s="1">
        <v>0.4</v>
      </c>
      <c r="N7">
        <v>3.3546999999999998</v>
      </c>
      <c r="O7">
        <v>2.6463999999999999</v>
      </c>
      <c r="Q7" s="1">
        <v>0.4</v>
      </c>
      <c r="R7">
        <v>4.3337000000000003</v>
      </c>
      <c r="S7">
        <v>9.0233000000000008</v>
      </c>
      <c r="U7" s="1">
        <v>0.4</v>
      </c>
      <c r="V7">
        <v>4.5270000000000001</v>
      </c>
      <c r="W7">
        <v>2.7498</v>
      </c>
      <c r="Y7" s="1">
        <v>0.4</v>
      </c>
      <c r="Z7">
        <v>6.4516999999999998</v>
      </c>
      <c r="AA7">
        <v>3.754</v>
      </c>
      <c r="AC7" s="1">
        <v>0.4</v>
      </c>
      <c r="AD7">
        <v>4.8956</v>
      </c>
      <c r="AE7">
        <v>2.9830999999999999</v>
      </c>
    </row>
    <row r="8" spans="1:31" x14ac:dyDescent="0.25">
      <c r="A8" s="1">
        <v>0.5</v>
      </c>
      <c r="B8">
        <v>4.7049000000000003</v>
      </c>
      <c r="C8">
        <v>18.870200000000001</v>
      </c>
      <c r="E8" s="1">
        <v>0.5</v>
      </c>
      <c r="F8">
        <v>2.9847000000000001</v>
      </c>
      <c r="G8">
        <v>8.1461000000000006</v>
      </c>
      <c r="I8" s="1">
        <v>0.5</v>
      </c>
      <c r="J8">
        <v>3.1549999999999998</v>
      </c>
      <c r="K8">
        <v>4.0217999999999998</v>
      </c>
      <c r="M8" s="1">
        <v>0.5</v>
      </c>
      <c r="N8">
        <v>3.6478000000000002</v>
      </c>
      <c r="O8">
        <v>3.5019999999999998</v>
      </c>
      <c r="Q8" s="1">
        <v>0.5</v>
      </c>
      <c r="R8">
        <v>4.7236000000000002</v>
      </c>
      <c r="S8">
        <v>7.9576000000000002</v>
      </c>
      <c r="U8" s="1">
        <v>0.5</v>
      </c>
      <c r="V8">
        <v>5.4378000000000002</v>
      </c>
      <c r="W8">
        <v>3.0684999999999998</v>
      </c>
      <c r="Y8" s="1">
        <v>0.5</v>
      </c>
      <c r="Z8">
        <v>5.5041000000000002</v>
      </c>
      <c r="AA8">
        <v>2.9194</v>
      </c>
      <c r="AC8" s="1">
        <v>0.5</v>
      </c>
      <c r="AD8">
        <v>5.3230000000000004</v>
      </c>
      <c r="AE8">
        <v>3.5467</v>
      </c>
    </row>
    <row r="9" spans="1:31" x14ac:dyDescent="0.25">
      <c r="A9" s="1">
        <v>0.6</v>
      </c>
      <c r="B9">
        <v>8.0661000000000005</v>
      </c>
      <c r="C9">
        <v>22.366399999999999</v>
      </c>
      <c r="E9" s="1">
        <v>0.6</v>
      </c>
      <c r="F9">
        <v>2.6008</v>
      </c>
      <c r="G9">
        <v>5.5279999999999996</v>
      </c>
      <c r="I9" s="1">
        <v>0.6</v>
      </c>
      <c r="J9">
        <v>2.2382</v>
      </c>
      <c r="K9">
        <v>6.1210000000000004</v>
      </c>
      <c r="M9" s="1">
        <v>0.6</v>
      </c>
      <c r="N9">
        <v>4.1174999999999997</v>
      </c>
      <c r="O9">
        <v>2.5526</v>
      </c>
      <c r="Q9" s="1">
        <v>0.6</v>
      </c>
      <c r="R9">
        <v>4.3079999999999998</v>
      </c>
      <c r="S9">
        <v>4.8632</v>
      </c>
      <c r="U9" s="1">
        <v>0.6</v>
      </c>
      <c r="V9">
        <v>4.0654000000000003</v>
      </c>
      <c r="W9">
        <v>3.0924999999999998</v>
      </c>
      <c r="Y9" s="1">
        <v>0.6</v>
      </c>
      <c r="Z9">
        <v>5.3022</v>
      </c>
      <c r="AA9">
        <v>4.2736000000000001</v>
      </c>
      <c r="AC9" s="1">
        <v>0.6</v>
      </c>
      <c r="AD9">
        <v>5.218</v>
      </c>
      <c r="AE9">
        <v>4.0751999999999997</v>
      </c>
    </row>
    <row r="10" spans="1:31" x14ac:dyDescent="0.25">
      <c r="A10" s="1">
        <v>0.7</v>
      </c>
      <c r="B10">
        <v>9.4739000000000004</v>
      </c>
      <c r="C10">
        <v>17.367000000000001</v>
      </c>
      <c r="E10" s="1">
        <v>0.7</v>
      </c>
      <c r="F10">
        <v>2.4396</v>
      </c>
      <c r="G10">
        <v>5.8811</v>
      </c>
      <c r="I10" s="1">
        <v>0.7</v>
      </c>
      <c r="J10">
        <v>2.2389999999999999</v>
      </c>
      <c r="K10">
        <v>6.7910000000000004</v>
      </c>
      <c r="M10" s="1">
        <v>0.7</v>
      </c>
      <c r="N10">
        <v>3.5533000000000001</v>
      </c>
      <c r="O10">
        <v>2.3252000000000002</v>
      </c>
      <c r="Q10" s="1">
        <v>0.7</v>
      </c>
      <c r="R10">
        <v>4.0628000000000002</v>
      </c>
      <c r="S10">
        <v>4.1928000000000001</v>
      </c>
      <c r="U10" s="1">
        <v>0.7</v>
      </c>
      <c r="V10">
        <v>5.8263999999999996</v>
      </c>
      <c r="W10">
        <v>2.6211000000000002</v>
      </c>
      <c r="Y10" s="1">
        <v>0.7</v>
      </c>
      <c r="Z10">
        <v>5.8643999999999998</v>
      </c>
      <c r="AA10">
        <v>2.7757999999999998</v>
      </c>
      <c r="AC10" s="1">
        <v>0.7</v>
      </c>
      <c r="AD10">
        <v>8.1293000000000006</v>
      </c>
      <c r="AE10">
        <v>3.7446000000000002</v>
      </c>
    </row>
    <row r="11" spans="1:31" x14ac:dyDescent="0.25">
      <c r="A11" s="1">
        <v>0.8</v>
      </c>
      <c r="B11">
        <v>6.2263999999999999</v>
      </c>
      <c r="C11">
        <v>15.1556</v>
      </c>
      <c r="E11" s="1">
        <v>0.8</v>
      </c>
      <c r="F11">
        <v>2.1503999999999999</v>
      </c>
      <c r="G11">
        <v>5.4961000000000002</v>
      </c>
      <c r="I11" s="1">
        <v>0.8</v>
      </c>
      <c r="J11">
        <v>2.7664</v>
      </c>
      <c r="K11">
        <v>4.5906000000000002</v>
      </c>
      <c r="M11" s="1">
        <v>0.8</v>
      </c>
      <c r="N11">
        <v>2.8454000000000002</v>
      </c>
      <c r="O11">
        <v>3.4424000000000001</v>
      </c>
      <c r="Q11" s="1">
        <v>0.8</v>
      </c>
      <c r="R11">
        <v>3.3475999999999999</v>
      </c>
      <c r="S11">
        <v>5.0419</v>
      </c>
      <c r="U11" s="1">
        <v>0.8</v>
      </c>
      <c r="V11">
        <v>5.2571000000000003</v>
      </c>
      <c r="W11">
        <v>2.0369999999999999</v>
      </c>
      <c r="Y11" s="1">
        <v>0.8</v>
      </c>
      <c r="Z11">
        <v>5.1256000000000004</v>
      </c>
      <c r="AA11">
        <v>3.1341000000000001</v>
      </c>
      <c r="AC11" s="1">
        <v>0.8</v>
      </c>
      <c r="AD11">
        <v>4.5557999999999996</v>
      </c>
      <c r="AE11">
        <v>3.9986999999999999</v>
      </c>
    </row>
    <row r="12" spans="1:31" x14ac:dyDescent="0.25">
      <c r="A12" s="1">
        <v>0.9</v>
      </c>
      <c r="B12">
        <v>6.2788000000000004</v>
      </c>
      <c r="C12">
        <v>17.022400000000001</v>
      </c>
      <c r="E12" s="1">
        <v>0.9</v>
      </c>
      <c r="F12">
        <v>2.0023</v>
      </c>
      <c r="G12">
        <v>3.3727</v>
      </c>
      <c r="I12" s="1">
        <v>0.9</v>
      </c>
      <c r="J12">
        <v>2.9788999999999999</v>
      </c>
      <c r="K12">
        <v>4.9090999999999996</v>
      </c>
      <c r="M12" s="1">
        <v>0.9</v>
      </c>
      <c r="N12">
        <v>3.4508000000000001</v>
      </c>
      <c r="O12">
        <v>3.0057999999999998</v>
      </c>
      <c r="Q12" s="1">
        <v>0.9</v>
      </c>
      <c r="R12">
        <v>4.6527000000000003</v>
      </c>
      <c r="S12">
        <v>4.8037000000000001</v>
      </c>
      <c r="U12" s="1">
        <v>0.9</v>
      </c>
      <c r="V12">
        <v>5.0065999999999997</v>
      </c>
      <c r="W12">
        <v>2.1625999999999999</v>
      </c>
      <c r="Y12" s="1">
        <v>0.9</v>
      </c>
      <c r="Z12">
        <v>4.1738999999999997</v>
      </c>
      <c r="AA12">
        <v>2.1337999999999999</v>
      </c>
      <c r="AC12" s="1">
        <v>0.9</v>
      </c>
      <c r="AD12">
        <v>5.4092000000000002</v>
      </c>
      <c r="AE12">
        <v>4.1341000000000001</v>
      </c>
    </row>
    <row r="13" spans="1:31" x14ac:dyDescent="0.25">
      <c r="A13" s="1">
        <v>1</v>
      </c>
      <c r="B13">
        <v>5.7266000000000004</v>
      </c>
      <c r="C13">
        <v>14.702500000000001</v>
      </c>
      <c r="E13" s="1">
        <v>1</v>
      </c>
      <c r="F13">
        <v>2.7149000000000001</v>
      </c>
      <c r="G13">
        <v>3.3407</v>
      </c>
      <c r="I13" s="1">
        <v>1</v>
      </c>
      <c r="J13">
        <v>2.6215999999999999</v>
      </c>
      <c r="K13">
        <v>4.7366999999999999</v>
      </c>
      <c r="M13" s="1">
        <v>1</v>
      </c>
      <c r="N13">
        <v>2.9590999999999998</v>
      </c>
      <c r="O13">
        <v>2.6143999999999998</v>
      </c>
      <c r="Q13" s="1">
        <v>1</v>
      </c>
      <c r="R13">
        <v>3.4819</v>
      </c>
      <c r="S13">
        <v>4.7530000000000001</v>
      </c>
      <c r="U13" s="1">
        <v>1</v>
      </c>
      <c r="V13">
        <v>5.1279000000000003</v>
      </c>
      <c r="W13">
        <v>2.4125000000000001</v>
      </c>
      <c r="Y13" s="1">
        <v>1</v>
      </c>
      <c r="Z13">
        <v>5.8708999999999998</v>
      </c>
      <c r="AA13">
        <v>2.8460000000000001</v>
      </c>
      <c r="AC13" s="1">
        <v>1</v>
      </c>
      <c r="AD13">
        <v>5.4833999999999996</v>
      </c>
      <c r="AE13">
        <v>4.4273999999999996</v>
      </c>
    </row>
    <row r="15" spans="1:31" x14ac:dyDescent="0.25">
      <c r="A15" t="s">
        <v>6</v>
      </c>
      <c r="B15">
        <f>AVERAGE(B4:B13)</f>
        <v>7.1158100000000006</v>
      </c>
      <c r="C15">
        <f>AVERAGE(C4:C13)</f>
        <v>19.215710000000001</v>
      </c>
      <c r="F15">
        <f>AVERAGE(F4:F13)</f>
        <v>2.7098300000000002</v>
      </c>
      <c r="G15">
        <f>AVERAGE(G4:G13)</f>
        <v>5.1137999999999995</v>
      </c>
      <c r="J15">
        <f>AVERAGE(J4:J13)</f>
        <v>3.0608600000000004</v>
      </c>
      <c r="K15">
        <f>AVERAGE(K4:K13)</f>
        <v>6.6470600000000006</v>
      </c>
      <c r="N15">
        <f>AVERAGE(N4:N13)</f>
        <v>3.3833200000000003</v>
      </c>
      <c r="O15">
        <f>AVERAGE(O4:O13)</f>
        <v>2.87669</v>
      </c>
      <c r="R15">
        <f>AVERAGE(R4:R13)</f>
        <v>4.3807100000000005</v>
      </c>
      <c r="S15">
        <f>AVERAGE(S4:S13)</f>
        <v>7.6681300000000006</v>
      </c>
      <c r="V15">
        <f>AVERAGE(V4:V13)</f>
        <v>4.9693699999999996</v>
      </c>
      <c r="W15">
        <f>AVERAGE(W4:W13)</f>
        <v>2.5322800000000005</v>
      </c>
      <c r="Z15">
        <f>AVERAGE(Z4:Z13)</f>
        <v>5.5942099999999986</v>
      </c>
      <c r="AA15">
        <f>AVERAGE(AA4:AA13)</f>
        <v>5.9938400000000005</v>
      </c>
      <c r="AD15">
        <f>AVERAGE(AD4:AD13)</f>
        <v>5.6866399999999997</v>
      </c>
      <c r="AE15">
        <f>AVERAGE(AE4:AE13)</f>
        <v>3.4397100000000003</v>
      </c>
    </row>
    <row r="16" spans="1:31" x14ac:dyDescent="0.25">
      <c r="A16" t="s">
        <v>7</v>
      </c>
      <c r="B16">
        <f>STDEV(B4:B13)</f>
        <v>1.9265235047445797</v>
      </c>
      <c r="C16">
        <f>STDEV(C4:C13)</f>
        <v>6.6538651985894601</v>
      </c>
      <c r="F16">
        <f>STDEV(F4:F13)</f>
        <v>0.42859768768495082</v>
      </c>
      <c r="G16">
        <f>STDEV(G4:G13)</f>
        <v>1.4295681267043183</v>
      </c>
      <c r="J16">
        <f>STDEV(J4:J13)</f>
        <v>0.65078789888359945</v>
      </c>
      <c r="K16">
        <f>STDEV(K4:K13)</f>
        <v>2.2207448916473385</v>
      </c>
      <c r="N16">
        <f>STDEV(N4:N13)</f>
        <v>0.38310940647982905</v>
      </c>
      <c r="O16">
        <f>STDEV(O4:O13)</f>
        <v>0.38257954423448465</v>
      </c>
      <c r="R16">
        <f>STDEV(R4:R13)</f>
        <v>0.75187848671029844</v>
      </c>
      <c r="S16">
        <f>STDEV(S4:S13)</f>
        <v>3.8769602222044459</v>
      </c>
      <c r="V16">
        <f>STDEV(V4:V13)</f>
        <v>0.49460342598894302</v>
      </c>
      <c r="W16">
        <f>STDEV(W4:W13)</f>
        <v>0.3643421340809555</v>
      </c>
      <c r="Z16">
        <f>STDEV(Z4:Z13)</f>
        <v>0.91496709892276051</v>
      </c>
      <c r="AA16">
        <f>STDEV(AA4:AA13)</f>
        <v>6.6070704369048654</v>
      </c>
      <c r="AD16">
        <f>STDEV(AD4:AD13)</f>
        <v>0.97603352196530768</v>
      </c>
      <c r="AE16">
        <f>STDEV(AE4:AE13)</f>
        <v>0.85087584216369427</v>
      </c>
    </row>
    <row r="17" spans="1:42" x14ac:dyDescent="0.25">
      <c r="A17" t="s">
        <v>8</v>
      </c>
      <c r="B17">
        <f>2*B16</f>
        <v>3.8530470094891593</v>
      </c>
      <c r="C17">
        <f>2*C16</f>
        <v>13.30773039717892</v>
      </c>
      <c r="F17">
        <f>2*F16</f>
        <v>0.85719537536990165</v>
      </c>
      <c r="G17">
        <f>2*G16</f>
        <v>2.8591362534086366</v>
      </c>
      <c r="J17">
        <f>2*J16</f>
        <v>1.3015757977671989</v>
      </c>
      <c r="K17">
        <f>2*K16</f>
        <v>4.4414897832946769</v>
      </c>
      <c r="N17">
        <f>2*N16</f>
        <v>0.7662188129596581</v>
      </c>
      <c r="O17">
        <f>2*O16</f>
        <v>0.7651590884689693</v>
      </c>
      <c r="R17">
        <f>2*R16</f>
        <v>1.5037569734205969</v>
      </c>
      <c r="S17">
        <f>2*S16</f>
        <v>7.7539204444088918</v>
      </c>
      <c r="V17">
        <f>2*V16</f>
        <v>0.98920685197788605</v>
      </c>
      <c r="W17">
        <f>2*W16</f>
        <v>0.72868426816191101</v>
      </c>
      <c r="Z17">
        <f>2*Z16</f>
        <v>1.829934197845521</v>
      </c>
      <c r="AA17">
        <f>2*AA16</f>
        <v>13.214140873809731</v>
      </c>
      <c r="AD17">
        <f>2*AD16</f>
        <v>1.9520670439306154</v>
      </c>
      <c r="AE17">
        <f>2*AE16</f>
        <v>1.7017516843273885</v>
      </c>
    </row>
    <row r="18" spans="1:42" x14ac:dyDescent="0.25">
      <c r="A18" t="s">
        <v>9</v>
      </c>
      <c r="B18">
        <f>B15+B17</f>
        <v>10.96885700948916</v>
      </c>
      <c r="C18">
        <f>C15+C17</f>
        <v>32.523440397178923</v>
      </c>
      <c r="F18">
        <f>F15+F17</f>
        <v>3.5670253753699019</v>
      </c>
      <c r="G18">
        <f>G15+G17</f>
        <v>7.9729362534086361</v>
      </c>
      <c r="J18">
        <f>J15+J17</f>
        <v>4.3624357977671995</v>
      </c>
      <c r="K18">
        <f>K15+K17</f>
        <v>11.088549783294678</v>
      </c>
      <c r="N18">
        <f>N15+N17</f>
        <v>4.1495388129596584</v>
      </c>
      <c r="O18">
        <f>O15+O17</f>
        <v>3.6418490884689692</v>
      </c>
      <c r="R18">
        <f>R15+R17</f>
        <v>5.8844669734205972</v>
      </c>
      <c r="S18">
        <f>S15+S17</f>
        <v>15.422050444408892</v>
      </c>
      <c r="V18">
        <f>V15+V17</f>
        <v>5.9585768519778854</v>
      </c>
      <c r="W18">
        <f>W15+W17</f>
        <v>3.2609642681619118</v>
      </c>
      <c r="Z18">
        <f>Z15+Z17</f>
        <v>7.4241441978455196</v>
      </c>
      <c r="AA18">
        <f>AA15+AA17</f>
        <v>19.207980873809731</v>
      </c>
      <c r="AD18">
        <f>AD15+AD17</f>
        <v>7.6387070439306148</v>
      </c>
      <c r="AE18">
        <f>AE15+AE17</f>
        <v>5.141461684327389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6.3417499999999993</v>
      </c>
      <c r="K26">
        <f>AVERAGE(C3,G3,K3,O3,S3,W3,AA3,AE3)</f>
        <v>7.1431875000000007</v>
      </c>
      <c r="N26">
        <f>J27-J26</f>
        <v>-1.2519749999999989</v>
      </c>
      <c r="O26">
        <f>K27-K26</f>
        <v>3.6706124999999998</v>
      </c>
      <c r="P26" s="1">
        <v>0.1</v>
      </c>
      <c r="Q26">
        <f>N26/J26*100</f>
        <v>-19.741790515236314</v>
      </c>
      <c r="R26">
        <f>O26/K26*100</f>
        <v>51.38619838832453</v>
      </c>
      <c r="U26">
        <f>J26</f>
        <v>6.3417499999999993</v>
      </c>
      <c r="V26">
        <f>K26</f>
        <v>7.1431875000000007</v>
      </c>
      <c r="W26">
        <f>Q26</f>
        <v>-19.741790515236314</v>
      </c>
      <c r="X26">
        <f>Q27</f>
        <v>-19.929435881263043</v>
      </c>
      <c r="Y26">
        <f>Q28</f>
        <v>-22.019947175464182</v>
      </c>
      <c r="Z26">
        <f>Q29</f>
        <v>-31.202152402727947</v>
      </c>
      <c r="AA26">
        <f>Q30</f>
        <v>-30.064848030906276</v>
      </c>
      <c r="AB26">
        <f>Q31</f>
        <v>-29.206843536878608</v>
      </c>
      <c r="AC26">
        <f>Q32</f>
        <v>-18.025978633657889</v>
      </c>
      <c r="AD26">
        <f>Q33</f>
        <v>-36.384475893877877</v>
      </c>
      <c r="AE26">
        <f>Q34</f>
        <v>-33.076043678795287</v>
      </c>
      <c r="AF26">
        <f>Q35</f>
        <v>-33.010801434935146</v>
      </c>
      <c r="AG26">
        <f>R26</f>
        <v>51.38619838832453</v>
      </c>
      <c r="AH26">
        <f>R27</f>
        <v>-4.3399742761897508</v>
      </c>
      <c r="AI26">
        <f>R28</f>
        <v>-14.635273118618272</v>
      </c>
      <c r="AJ26">
        <f>R29</f>
        <v>22.559256634380638</v>
      </c>
      <c r="AK26">
        <f>R30</f>
        <v>-8.9476861695146575</v>
      </c>
      <c r="AL26">
        <f>R31</f>
        <v>-7.477404170057139</v>
      </c>
      <c r="AM26">
        <f>R32</f>
        <v>-20.031148559379151</v>
      </c>
      <c r="AN26">
        <f>R33</f>
        <v>-24.934771766805795</v>
      </c>
      <c r="AO26">
        <f>R34</f>
        <v>-27.301012328179823</v>
      </c>
      <c r="AP26">
        <f>R35</f>
        <v>-30.295123850521922</v>
      </c>
    </row>
    <row r="27" spans="1:42" x14ac:dyDescent="0.25">
      <c r="I27" s="1">
        <v>0.1</v>
      </c>
      <c r="J27">
        <f>AVERAGE(B4,F4,J4,N4,R4,V4,Z4,AD4)</f>
        <v>5.0897750000000004</v>
      </c>
      <c r="K27">
        <f>AVERAGE(C4,G4,K4,O4,S4,W4,AA4,AE4)</f>
        <v>10.813800000000001</v>
      </c>
      <c r="N27">
        <f>J28-J26</f>
        <v>-1.2638749999999987</v>
      </c>
      <c r="O27">
        <f>K28-K26</f>
        <v>-0.3100125000000018</v>
      </c>
      <c r="P27" s="1">
        <v>0.2</v>
      </c>
      <c r="Q27">
        <f>N27/J26*100</f>
        <v>-19.929435881263043</v>
      </c>
      <c r="R27">
        <f>O27/K26*100</f>
        <v>-4.3399742761897508</v>
      </c>
    </row>
    <row r="28" spans="1:42" x14ac:dyDescent="0.25">
      <c r="I28" s="1">
        <v>0.2</v>
      </c>
      <c r="J28">
        <f>AVERAGE(B5,F5,J5,N5,R5,V5,Z5,AD5)</f>
        <v>5.0778750000000006</v>
      </c>
      <c r="K28">
        <f>AVERAGE(C5,G5,K5,O5,S5,W5,AA5,AE5)</f>
        <v>6.8331749999999989</v>
      </c>
      <c r="N28">
        <f>J29-J26</f>
        <v>-1.3964499999999997</v>
      </c>
      <c r="O28">
        <f>K29-K26</f>
        <v>-1.0454250000000007</v>
      </c>
      <c r="P28" s="1">
        <v>0.3</v>
      </c>
      <c r="Q28">
        <f>N28/J26*100</f>
        <v>-22.019947175464182</v>
      </c>
      <c r="R28">
        <f>O28/K26*100</f>
        <v>-14.635273118618272</v>
      </c>
    </row>
    <row r="29" spans="1:42" x14ac:dyDescent="0.25">
      <c r="I29" s="1">
        <v>0.3</v>
      </c>
      <c r="J29">
        <f>AVERAGE(B6,F6,J6,N6,R6,V6,Z6,AD6)</f>
        <v>4.9452999999999996</v>
      </c>
      <c r="K29">
        <f>AVERAGE(C6,G6,K6,O6,S6,W6,AA6,AE6)</f>
        <v>6.0977625</v>
      </c>
      <c r="N29">
        <f>J30-J26</f>
        <v>-1.9787624999999993</v>
      </c>
      <c r="O29">
        <f>K30-K26</f>
        <v>1.6114499999999987</v>
      </c>
      <c r="P29" s="1">
        <v>0.4</v>
      </c>
      <c r="Q29">
        <f>N29/J26*100</f>
        <v>-31.202152402727947</v>
      </c>
      <c r="R29">
        <f>O29/K26*100</f>
        <v>22.559256634380638</v>
      </c>
    </row>
    <row r="30" spans="1:42" x14ac:dyDescent="0.25">
      <c r="I30" s="1">
        <v>0.4</v>
      </c>
      <c r="J30">
        <f>AVERAGE(B7,F7,J7,N7,R7,V7,Z7,AD7)</f>
        <v>4.3629875</v>
      </c>
      <c r="K30">
        <f>AVERAGE(C7,G7,K7,O7,S7,W7,AA7,AE7)</f>
        <v>8.7546374999999994</v>
      </c>
      <c r="N30">
        <f>J31-J26</f>
        <v>-1.9066374999999987</v>
      </c>
      <c r="O30">
        <f>K31-K26</f>
        <v>-0.63914999999999988</v>
      </c>
      <c r="P30" s="1">
        <v>0.5</v>
      </c>
      <c r="Q30">
        <f>N30/J26*100</f>
        <v>-30.064848030906276</v>
      </c>
      <c r="R30">
        <f>O30/K26*100</f>
        <v>-8.9476861695146575</v>
      </c>
    </row>
    <row r="31" spans="1:42" x14ac:dyDescent="0.25">
      <c r="I31" s="1">
        <v>0.5</v>
      </c>
      <c r="J31">
        <f>AVERAGE(B8,F8,J8,N8,R8,V8,Z8,AD8)</f>
        <v>4.4351125000000007</v>
      </c>
      <c r="K31">
        <f>AVERAGE(C8,G8,K8,O8,S8,W8,AA8,AE8)</f>
        <v>6.5040375000000008</v>
      </c>
      <c r="N31">
        <f>J32-J26</f>
        <v>-1.8522249999999989</v>
      </c>
      <c r="O31">
        <f>K32-K26</f>
        <v>-0.53412500000000041</v>
      </c>
      <c r="P31" s="1">
        <v>0.6</v>
      </c>
      <c r="Q31">
        <f>N31/J26*100</f>
        <v>-29.206843536878608</v>
      </c>
      <c r="R31">
        <f>O31/K26*100</f>
        <v>-7.477404170057139</v>
      </c>
    </row>
    <row r="32" spans="1:42" x14ac:dyDescent="0.25">
      <c r="I32" s="1">
        <v>0.6</v>
      </c>
      <c r="J32">
        <f>AVERAGE(B9,F9,J9,N9,R9,V9,Z9,AD9)</f>
        <v>4.4895250000000004</v>
      </c>
      <c r="K32">
        <f>AVERAGE(C9,G9,K9,O9,S9,W9,AA9,AE9)</f>
        <v>6.6090625000000003</v>
      </c>
      <c r="N32">
        <f>J33-J26</f>
        <v>-1.143162499999999</v>
      </c>
      <c r="O32">
        <f>K33-K26</f>
        <v>-1.4308625000000017</v>
      </c>
      <c r="P32" s="1">
        <v>0.7</v>
      </c>
      <c r="Q32">
        <f>N32/J26*100</f>
        <v>-18.025978633657889</v>
      </c>
      <c r="R32">
        <f>O32/K26*100</f>
        <v>-20.031148559379151</v>
      </c>
    </row>
    <row r="33" spans="1:18" x14ac:dyDescent="0.25">
      <c r="I33" s="1">
        <v>0.7</v>
      </c>
      <c r="J33">
        <f>AVERAGE(B10,F10,J10,N10,R10,V10,Z10,AD10)</f>
        <v>5.1985875000000004</v>
      </c>
      <c r="K33">
        <f>AVERAGE(C10,G10,K10,O10,S10,W10,AA10,AE10)</f>
        <v>5.712324999999999</v>
      </c>
      <c r="N33">
        <f>J34-J26</f>
        <v>-2.3074124999999999</v>
      </c>
      <c r="O33">
        <f>K34-K26</f>
        <v>-1.7811375000000007</v>
      </c>
      <c r="P33" s="1">
        <v>0.8</v>
      </c>
      <c r="Q33">
        <f>N33/J26*100</f>
        <v>-36.384475893877877</v>
      </c>
      <c r="R33">
        <f>O33/K26*100</f>
        <v>-24.934771766805795</v>
      </c>
    </row>
    <row r="34" spans="1:18" x14ac:dyDescent="0.25">
      <c r="I34" s="1">
        <v>0.8</v>
      </c>
      <c r="J34">
        <f>AVERAGE(B11,F11,J11,N11,R11,V11,Z11,AD11)</f>
        <v>4.0343374999999995</v>
      </c>
      <c r="K34">
        <f>AVERAGE(C11,G11,K11,O11,S11,W11,AA11,AE11)</f>
        <v>5.36205</v>
      </c>
      <c r="N34">
        <f>J35-J26</f>
        <v>-2.0975999999999999</v>
      </c>
      <c r="O34">
        <f>K35-K26</f>
        <v>-1.9501625000000002</v>
      </c>
      <c r="P34" s="1">
        <v>0.9</v>
      </c>
      <c r="Q34">
        <f>N34/J26*100</f>
        <v>-33.076043678795287</v>
      </c>
      <c r="R34">
        <f>O34/K26*100</f>
        <v>-27.301012328179823</v>
      </c>
    </row>
    <row r="35" spans="1:18" x14ac:dyDescent="0.25">
      <c r="I35" s="1">
        <v>0.9</v>
      </c>
      <c r="J35">
        <f>AVERAGE(B12,F12,J12,N12,R12,V12,Z12,AD12)</f>
        <v>4.2441499999999994</v>
      </c>
      <c r="K35">
        <f>AVERAGE(C12,G12,K12,O12,S12,W12,AA12,AE12)</f>
        <v>5.1930250000000004</v>
      </c>
      <c r="N35">
        <f>J36-J26</f>
        <v>-2.0934624999999993</v>
      </c>
      <c r="O35">
        <f>K36-K26</f>
        <v>-2.1640375000000009</v>
      </c>
      <c r="P35" s="1">
        <v>1</v>
      </c>
      <c r="Q35">
        <f>N35/J26*100</f>
        <v>-33.010801434935146</v>
      </c>
      <c r="R35">
        <f>O35/K26*100</f>
        <v>-30.295123850521922</v>
      </c>
    </row>
    <row r="36" spans="1:18" x14ac:dyDescent="0.25">
      <c r="I36" s="1">
        <v>1</v>
      </c>
      <c r="J36">
        <f>AVERAGE(B13,F13,J13,N13,R13,V13,Z13,AD13)</f>
        <v>4.2482875</v>
      </c>
      <c r="K36">
        <f>AVERAGE(C13,G13,K13,O13,S13,W13,AA13,AE13)</f>
        <v>4.9791499999999997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18.0885</v>
      </c>
      <c r="C41">
        <f>C3</f>
        <v>8.1544000000000008</v>
      </c>
    </row>
    <row r="42" spans="1:18" x14ac:dyDescent="0.25">
      <c r="A42" s="1">
        <v>2</v>
      </c>
      <c r="B42">
        <f>F3</f>
        <v>2.8403</v>
      </c>
      <c r="C42">
        <f>G3</f>
        <v>8.7027999999999999</v>
      </c>
    </row>
    <row r="43" spans="1:18" x14ac:dyDescent="0.25">
      <c r="A43" s="1">
        <v>3</v>
      </c>
      <c r="B43">
        <f>J3</f>
        <v>3.8778999999999999</v>
      </c>
      <c r="C43">
        <f>K3</f>
        <v>6.7704000000000004</v>
      </c>
    </row>
    <row r="44" spans="1:18" x14ac:dyDescent="0.25">
      <c r="A44" s="1">
        <v>4</v>
      </c>
      <c r="B44">
        <f>N3</f>
        <v>3.0865</v>
      </c>
      <c r="C44">
        <f>O3</f>
        <v>2.7526000000000002</v>
      </c>
    </row>
    <row r="45" spans="1:18" x14ac:dyDescent="0.25">
      <c r="A45" s="1">
        <v>5</v>
      </c>
      <c r="B45">
        <f>R3</f>
        <v>7.0697000000000001</v>
      </c>
      <c r="C45">
        <f>S3</f>
        <v>20.483799999999999</v>
      </c>
    </row>
    <row r="46" spans="1:18" x14ac:dyDescent="0.25">
      <c r="A46" s="1">
        <v>6</v>
      </c>
      <c r="B46">
        <f>V3</f>
        <v>4.4048999999999996</v>
      </c>
      <c r="C46">
        <f>W3</f>
        <v>2.6143999999999998</v>
      </c>
    </row>
    <row r="47" spans="1:18" x14ac:dyDescent="0.25">
      <c r="A47" s="1">
        <v>7</v>
      </c>
      <c r="B47">
        <f>Z3</f>
        <v>5.8076999999999996</v>
      </c>
      <c r="C47">
        <f>AA3</f>
        <v>5.2144000000000004</v>
      </c>
    </row>
    <row r="48" spans="1:18" x14ac:dyDescent="0.25">
      <c r="A48" s="1">
        <v>8</v>
      </c>
      <c r="B48">
        <f>AD3</f>
        <v>5.5585000000000004</v>
      </c>
      <c r="C48">
        <f>AE3</f>
        <v>2.4527000000000001</v>
      </c>
    </row>
    <row r="50" spans="1:3" x14ac:dyDescent="0.25">
      <c r="A50" t="s">
        <v>18</v>
      </c>
      <c r="B50">
        <f>AVERAGE(B41:B48)</f>
        <v>6.3417499999999993</v>
      </c>
      <c r="C50">
        <f>AVERAGE(C41:C48)</f>
        <v>7.1431875000000007</v>
      </c>
    </row>
    <row r="51" spans="1:3" x14ac:dyDescent="0.25">
      <c r="A51" t="s">
        <v>7</v>
      </c>
      <c r="B51">
        <f>STDEV(B41:B48)</f>
        <v>4.9583045221411854</v>
      </c>
      <c r="C51">
        <f>STDEV(C41:C48)</f>
        <v>5.941066802817125</v>
      </c>
    </row>
    <row r="52" spans="1:3" x14ac:dyDescent="0.25">
      <c r="A52" t="s">
        <v>19</v>
      </c>
      <c r="B52">
        <f>1.5*B51</f>
        <v>7.4374567832117782</v>
      </c>
      <c r="C52">
        <f>1.5*C51</f>
        <v>8.911600204225687</v>
      </c>
    </row>
    <row r="53" spans="1:3" x14ac:dyDescent="0.25">
      <c r="A53" t="s">
        <v>8</v>
      </c>
      <c r="B53">
        <f>2*B51</f>
        <v>9.9166090442823709</v>
      </c>
      <c r="C53">
        <f>2*C51</f>
        <v>11.88213360563425</v>
      </c>
    </row>
    <row r="54" spans="1:3" x14ac:dyDescent="0.25">
      <c r="A54" t="s">
        <v>20</v>
      </c>
      <c r="B54">
        <f>B50+B52</f>
        <v>13.779206783211777</v>
      </c>
      <c r="C54">
        <f>C50+C52</f>
        <v>16.054787704225689</v>
      </c>
    </row>
    <row r="55" spans="1:3" x14ac:dyDescent="0.25">
      <c r="A55" t="s">
        <v>9</v>
      </c>
      <c r="B55">
        <f>B50+B53</f>
        <v>16.258359044282372</v>
      </c>
      <c r="C55">
        <f>C50+C53</f>
        <v>19.025321105634251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2013-10-15T00:44:28Z</dcterms:created>
  <dcterms:modified xsi:type="dcterms:W3CDTF">2013-10-15T00:45:02Z</dcterms:modified>
</cp:coreProperties>
</file>