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<sst xmlns="http://schemas.openxmlformats.org/spreadsheetml/2006/main" count="48" uniqueCount="21">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</sst>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913</v>
      </c>
      <c r="B3">
        <v>7.4286000000000003</v>
      </c>
      <c r="C3">
        <v>5.1330999999999998</v>
      </c>
      <c r="E3" s="1">
        <v>913</v>
      </c>
      <c r="F3">
        <v>9.9365000000000006</v>
      </c>
      <c r="G3">
        <v>9.8666999999999998</v>
      </c>
      <c r="I3" s="1">
        <v>913</v>
      </c>
      <c r="J3">
        <v>9.3155000000000001</v>
      </c>
      <c r="K3">
        <v>3.8485999999999998</v>
      </c>
      <c r="M3" s="1">
        <v>913</v>
      </c>
      <c r="N3">
        <v>7.3026999999999997</v>
      </c>
      <c r="O3">
        <v>7.7205000000000004</v>
      </c>
      <c r="Q3" s="1">
        <v>913</v>
      </c>
      <c r="R3">
        <v>33.3003</v>
      </c>
      <c r="S3">
        <v>8.5588999999999995</v>
      </c>
      <c r="U3" s="1">
        <v>913</v>
      </c>
      <c r="V3">
        <v>11.7979</v>
      </c>
      <c r="W3">
        <v>6.9634</v>
      </c>
      <c r="Y3" s="1">
        <v>913</v>
      </c>
      <c r="Z3">
        <v>10.996499999999999</v>
      </c>
      <c r="AA3">
        <v>5.6340000000000003</v>
      </c>
      <c r="AC3" s="1">
        <v>913</v>
      </c>
      <c r="AD3">
        <v>8.8031000000000006</v>
      </c>
      <c r="AE3">
        <v>4.5350000000000001</v>
      </c>
    </row>
    <row r="4" spans="1:31" x14ac:dyDescent="0.25">
      <c r="A4" s="1">
        <v>0.1</v>
      </c>
      <c r="B4">
        <v>6.5968999999999998</v>
      </c>
      <c r="C4">
        <v>3.4159000000000002</v>
      </c>
      <c r="E4" s="1">
        <v>0.1</v>
      </c>
      <c r="F4">
        <v>6.1856</v>
      </c>
      <c r="G4">
        <v>8.9986999999999995</v>
      </c>
      <c r="I4" s="1">
        <v>0.1</v>
      </c>
      <c r="J4">
        <v>7.8526999999999996</v>
      </c>
      <c r="K4">
        <v>5.78</v>
      </c>
      <c r="M4" s="1">
        <v>0.1</v>
      </c>
      <c r="N4">
        <v>9.8758999999999997</v>
      </c>
      <c r="O4">
        <v>3.4081000000000001</v>
      </c>
      <c r="Q4" s="1">
        <v>0.1</v>
      </c>
      <c r="R4">
        <v>30.744</v>
      </c>
      <c r="S4">
        <v>6.6561000000000003</v>
      </c>
      <c r="U4" s="1">
        <v>0.1</v>
      </c>
      <c r="V4">
        <v>8.6556999999999995</v>
      </c>
      <c r="W4">
        <v>5.6733000000000002</v>
      </c>
      <c r="Y4" s="1">
        <v>0.1</v>
      </c>
      <c r="Z4">
        <v>9.5677000000000003</v>
      </c>
      <c r="AA4">
        <v>4.2102000000000004</v>
      </c>
      <c r="AC4" s="1">
        <v>0.1</v>
      </c>
      <c r="AD4">
        <v>9.8810000000000002</v>
      </c>
      <c r="AE4">
        <v>4.5869999999999997</v>
      </c>
    </row>
    <row r="5" spans="1:31" x14ac:dyDescent="0.25">
      <c r="A5" s="1">
        <v>0.2</v>
      </c>
      <c r="B5">
        <v>5.4585999999999997</v>
      </c>
      <c r="C5">
        <v>4.5827999999999998</v>
      </c>
      <c r="E5" s="1">
        <v>0.2</v>
      </c>
      <c r="F5">
        <v>11.1579</v>
      </c>
      <c r="G5">
        <v>9.9939999999999998</v>
      </c>
      <c r="I5" s="1">
        <v>0.2</v>
      </c>
      <c r="J5">
        <v>7.1924000000000001</v>
      </c>
      <c r="K5">
        <v>4.0277000000000003</v>
      </c>
      <c r="M5" s="1">
        <v>0.2</v>
      </c>
      <c r="N5">
        <v>6.9611999999999998</v>
      </c>
      <c r="O5">
        <v>6.2785000000000002</v>
      </c>
      <c r="Q5" s="1">
        <v>0.2</v>
      </c>
      <c r="R5">
        <v>22.011600000000001</v>
      </c>
      <c r="S5">
        <v>6.3703000000000003</v>
      </c>
      <c r="U5" s="1">
        <v>0.2</v>
      </c>
      <c r="V5">
        <v>7.6497999999999999</v>
      </c>
      <c r="W5">
        <v>5.6254999999999997</v>
      </c>
      <c r="Y5" s="1">
        <v>0.2</v>
      </c>
      <c r="Z5">
        <v>5.5781000000000001</v>
      </c>
      <c r="AA5">
        <v>5.6757999999999997</v>
      </c>
      <c r="AC5" s="1">
        <v>0.2</v>
      </c>
      <c r="AD5">
        <v>12.6478</v>
      </c>
      <c r="AE5">
        <v>2.9224000000000001</v>
      </c>
    </row>
    <row r="6" spans="1:31" x14ac:dyDescent="0.25">
      <c r="A6" s="1">
        <v>0.3</v>
      </c>
      <c r="B6">
        <v>8.4293999999999993</v>
      </c>
      <c r="C6">
        <v>4.6208999999999998</v>
      </c>
      <c r="E6" s="1">
        <v>0.3</v>
      </c>
      <c r="F6">
        <v>10.48</v>
      </c>
      <c r="G6">
        <v>9.6881000000000004</v>
      </c>
      <c r="I6" s="1">
        <v>0.3</v>
      </c>
      <c r="J6">
        <v>9.5260999999999996</v>
      </c>
      <c r="K6">
        <v>4.1825000000000001</v>
      </c>
      <c r="M6" s="1">
        <v>0.3</v>
      </c>
      <c r="N6">
        <v>6.2342000000000004</v>
      </c>
      <c r="O6">
        <v>7.5227000000000004</v>
      </c>
      <c r="Q6" s="1">
        <v>0.3</v>
      </c>
      <c r="R6">
        <v>17.024699999999999</v>
      </c>
      <c r="S6">
        <v>5.1162000000000001</v>
      </c>
      <c r="U6" s="1">
        <v>0.3</v>
      </c>
      <c r="V6">
        <v>15.119899999999999</v>
      </c>
      <c r="W6">
        <v>4.6338999999999997</v>
      </c>
      <c r="Y6" s="1">
        <v>0.3</v>
      </c>
      <c r="Z6">
        <v>6.6077000000000004</v>
      </c>
      <c r="AA6">
        <v>5.9775</v>
      </c>
      <c r="AC6" s="1">
        <v>0.3</v>
      </c>
      <c r="AD6">
        <v>7.7293000000000003</v>
      </c>
      <c r="AE6">
        <v>3.7464</v>
      </c>
    </row>
    <row r="7" spans="1:31" x14ac:dyDescent="0.25">
      <c r="A7" s="1">
        <v>0.4</v>
      </c>
      <c r="B7">
        <v>6.3876999999999997</v>
      </c>
      <c r="C7">
        <v>4.9283000000000001</v>
      </c>
      <c r="E7" s="1">
        <v>0.4</v>
      </c>
      <c r="F7">
        <v>11.8596</v>
      </c>
      <c r="G7">
        <v>7.2523</v>
      </c>
      <c r="I7" s="1">
        <v>0.4</v>
      </c>
      <c r="J7">
        <v>10.1104</v>
      </c>
      <c r="K7">
        <v>4.5053000000000001</v>
      </c>
      <c r="M7" s="1">
        <v>0.4</v>
      </c>
      <c r="N7">
        <v>6.4208999999999996</v>
      </c>
      <c r="O7">
        <v>5.6257000000000001</v>
      </c>
      <c r="Q7" s="1">
        <v>0.4</v>
      </c>
      <c r="R7">
        <v>25.1678</v>
      </c>
      <c r="S7">
        <v>9.9807000000000006</v>
      </c>
      <c r="U7" s="1">
        <v>0.4</v>
      </c>
      <c r="V7">
        <v>7.2553000000000001</v>
      </c>
      <c r="W7">
        <v>4.8696000000000002</v>
      </c>
      <c r="Y7" s="1">
        <v>0.4</v>
      </c>
      <c r="Z7">
        <v>8.8857999999999997</v>
      </c>
      <c r="AA7">
        <v>4.6917999999999997</v>
      </c>
      <c r="AC7" s="1">
        <v>0.4</v>
      </c>
      <c r="AD7">
        <v>6.5045999999999999</v>
      </c>
      <c r="AE7">
        <v>3.0720999999999998</v>
      </c>
    </row>
    <row r="8" spans="1:31" x14ac:dyDescent="0.25">
      <c r="A8" s="1">
        <v>0.5</v>
      </c>
      <c r="B8">
        <v>7.2114000000000003</v>
      </c>
      <c r="C8">
        <v>2.6568000000000001</v>
      </c>
      <c r="E8" s="1">
        <v>0.5</v>
      </c>
      <c r="F8">
        <v>7.5491000000000001</v>
      </c>
      <c r="G8">
        <v>7.3589000000000002</v>
      </c>
      <c r="I8" s="1">
        <v>0.5</v>
      </c>
      <c r="J8">
        <v>9.2505000000000006</v>
      </c>
      <c r="K8">
        <v>4.1332000000000004</v>
      </c>
      <c r="M8" s="1">
        <v>0.5</v>
      </c>
      <c r="N8">
        <v>11.011799999999999</v>
      </c>
      <c r="O8">
        <v>7.3737000000000004</v>
      </c>
      <c r="Q8" s="1">
        <v>0.5</v>
      </c>
      <c r="R8">
        <v>27.1343</v>
      </c>
      <c r="S8">
        <v>8.9936000000000007</v>
      </c>
      <c r="U8" s="1">
        <v>0.5</v>
      </c>
      <c r="V8">
        <v>6.8857999999999997</v>
      </c>
      <c r="W8">
        <v>4.7744999999999997</v>
      </c>
      <c r="Y8" s="1">
        <v>0.5</v>
      </c>
      <c r="Z8">
        <v>8.1921999999999997</v>
      </c>
      <c r="AA8">
        <v>3.4963000000000002</v>
      </c>
      <c r="AC8" s="1">
        <v>0.5</v>
      </c>
      <c r="AD8">
        <v>7.6234000000000002</v>
      </c>
      <c r="AE8">
        <v>3.8087</v>
      </c>
    </row>
    <row r="9" spans="1:31" x14ac:dyDescent="0.25">
      <c r="A9" s="1">
        <v>0.6</v>
      </c>
      <c r="B9">
        <v>7.2145999999999999</v>
      </c>
      <c r="C9">
        <v>2.8447</v>
      </c>
      <c r="E9" s="1">
        <v>0.6</v>
      </c>
      <c r="F9">
        <v>9.4768000000000008</v>
      </c>
      <c r="G9">
        <v>5.343</v>
      </c>
      <c r="I9" s="1">
        <v>0.6</v>
      </c>
      <c r="J9">
        <v>9.8123000000000005</v>
      </c>
      <c r="K9">
        <v>5.9206000000000003</v>
      </c>
      <c r="M9" s="1">
        <v>0.6</v>
      </c>
      <c r="N9">
        <v>8.4947999999999997</v>
      </c>
      <c r="O9">
        <v>6.1215000000000002</v>
      </c>
      <c r="Q9" s="1">
        <v>0.6</v>
      </c>
      <c r="R9">
        <v>31.536899999999999</v>
      </c>
      <c r="S9">
        <v>12.9602</v>
      </c>
      <c r="U9" s="1">
        <v>0.6</v>
      </c>
      <c r="V9">
        <v>7.1988000000000003</v>
      </c>
      <c r="W9">
        <v>3.7715000000000001</v>
      </c>
      <c r="Y9" s="1">
        <v>0.6</v>
      </c>
      <c r="Z9">
        <v>19.680199999999999</v>
      </c>
      <c r="AA9">
        <v>6.4116</v>
      </c>
      <c r="AC9" s="1">
        <v>0.6</v>
      </c>
      <c r="AD9">
        <v>8.7027000000000001</v>
      </c>
      <c r="AE9">
        <v>4.6665000000000001</v>
      </c>
    </row>
    <row r="10" spans="1:31" x14ac:dyDescent="0.25">
      <c r="A10" s="1">
        <v>0.7</v>
      </c>
      <c r="B10">
        <v>7.5507</v>
      </c>
      <c r="C10">
        <v>3.5312999999999999</v>
      </c>
      <c r="E10" s="1">
        <v>0.7</v>
      </c>
      <c r="F10">
        <v>8.5831999999999997</v>
      </c>
      <c r="G10">
        <v>8.8886000000000003</v>
      </c>
      <c r="I10" s="1">
        <v>0.7</v>
      </c>
      <c r="J10">
        <v>11.7562</v>
      </c>
      <c r="K10">
        <v>4.1322000000000001</v>
      </c>
      <c r="M10" s="1">
        <v>0.7</v>
      </c>
      <c r="N10">
        <v>7.4371</v>
      </c>
      <c r="O10">
        <v>8.6516000000000002</v>
      </c>
      <c r="Q10" s="1">
        <v>0.7</v>
      </c>
      <c r="R10">
        <v>31.9438</v>
      </c>
      <c r="S10">
        <v>15.0708</v>
      </c>
      <c r="U10" s="1">
        <v>0.7</v>
      </c>
      <c r="V10">
        <v>7.1753999999999998</v>
      </c>
      <c r="W10">
        <v>5.4112999999999998</v>
      </c>
      <c r="Y10" s="1">
        <v>0.7</v>
      </c>
      <c r="Z10">
        <v>15.892200000000001</v>
      </c>
      <c r="AA10">
        <v>4.0274999999999999</v>
      </c>
      <c r="AC10" s="1">
        <v>0.7</v>
      </c>
      <c r="AD10">
        <v>8.2245000000000008</v>
      </c>
      <c r="AE10">
        <v>3.5455000000000001</v>
      </c>
    </row>
    <row r="11" spans="1:31" x14ac:dyDescent="0.25">
      <c r="A11" s="1">
        <v>0.8</v>
      </c>
      <c r="B11">
        <v>8.7614000000000001</v>
      </c>
      <c r="C11">
        <v>4.4238999999999997</v>
      </c>
      <c r="E11" s="1">
        <v>0.8</v>
      </c>
      <c r="F11">
        <v>12.136699999999999</v>
      </c>
      <c r="G11">
        <v>10.306900000000001</v>
      </c>
      <c r="I11" s="1">
        <v>0.8</v>
      </c>
      <c r="J11">
        <v>9.7455999999999996</v>
      </c>
      <c r="K11">
        <v>3.9161999999999999</v>
      </c>
      <c r="M11" s="1">
        <v>0.8</v>
      </c>
      <c r="N11">
        <v>10.2575</v>
      </c>
      <c r="O11">
        <v>9.4632000000000005</v>
      </c>
      <c r="Q11" s="1">
        <v>0.8</v>
      </c>
      <c r="R11">
        <v>32.374499999999998</v>
      </c>
      <c r="S11">
        <v>9.2640999999999991</v>
      </c>
      <c r="U11" s="1">
        <v>0.8</v>
      </c>
      <c r="V11">
        <v>9.7178000000000004</v>
      </c>
      <c r="W11">
        <v>7.9626000000000001</v>
      </c>
      <c r="Y11" s="1">
        <v>0.8</v>
      </c>
      <c r="Z11">
        <v>8.7680000000000007</v>
      </c>
      <c r="AA11">
        <v>3.8382000000000001</v>
      </c>
      <c r="AC11" s="1">
        <v>0.8</v>
      </c>
      <c r="AD11">
        <v>9.4192999999999998</v>
      </c>
      <c r="AE11">
        <v>4.1280999999999999</v>
      </c>
    </row>
    <row r="12" spans="1:31" x14ac:dyDescent="0.25">
      <c r="A12" s="1">
        <v>0.9</v>
      </c>
      <c r="B12">
        <v>6.9287999999999998</v>
      </c>
      <c r="C12">
        <v>3.9676999999999998</v>
      </c>
      <c r="E12" s="1">
        <v>0.9</v>
      </c>
      <c r="F12">
        <v>12.1282</v>
      </c>
      <c r="G12">
        <v>8.9981000000000009</v>
      </c>
      <c r="I12" s="1">
        <v>0.9</v>
      </c>
      <c r="J12">
        <v>9.2835999999999999</v>
      </c>
      <c r="K12">
        <v>3.5918000000000001</v>
      </c>
      <c r="M12" s="1">
        <v>0.9</v>
      </c>
      <c r="N12">
        <v>9.5770999999999997</v>
      </c>
      <c r="O12">
        <v>6.6510999999999996</v>
      </c>
      <c r="Q12" s="1">
        <v>0.9</v>
      </c>
      <c r="R12">
        <v>16.690799999999999</v>
      </c>
      <c r="S12">
        <v>6.4889000000000001</v>
      </c>
      <c r="U12" s="1">
        <v>0.9</v>
      </c>
      <c r="V12">
        <v>9.4701000000000004</v>
      </c>
      <c r="W12">
        <v>8.3983000000000008</v>
      </c>
      <c r="Y12" s="1">
        <v>0.9</v>
      </c>
      <c r="Z12">
        <v>8.7423999999999999</v>
      </c>
      <c r="AA12">
        <v>4.6547000000000001</v>
      </c>
      <c r="AC12" s="1">
        <v>0.9</v>
      </c>
      <c r="AD12">
        <v>8.3774999999999995</v>
      </c>
      <c r="AE12">
        <v>3.2726999999999999</v>
      </c>
    </row>
    <row r="13" spans="1:31" x14ac:dyDescent="0.25">
      <c r="A13" s="1">
        <v>1</v>
      </c>
      <c r="B13">
        <v>7.9984999999999999</v>
      </c>
      <c r="C13">
        <v>2.9140999999999999</v>
      </c>
      <c r="E13" s="1">
        <v>1</v>
      </c>
      <c r="F13">
        <v>13.4559</v>
      </c>
      <c r="G13">
        <v>8.7917000000000005</v>
      </c>
      <c r="I13" s="1">
        <v>1</v>
      </c>
      <c r="J13">
        <v>14.0352</v>
      </c>
      <c r="K13">
        <v>3.1099000000000001</v>
      </c>
      <c r="M13" s="1">
        <v>1</v>
      </c>
      <c r="N13">
        <v>13.0053</v>
      </c>
      <c r="O13">
        <v>8.0395000000000003</v>
      </c>
      <c r="Q13" s="1">
        <v>1</v>
      </c>
      <c r="R13">
        <v>17.123200000000001</v>
      </c>
      <c r="S13">
        <v>4.8555000000000001</v>
      </c>
      <c r="U13" s="1">
        <v>1</v>
      </c>
      <c r="V13">
        <v>6.7424999999999997</v>
      </c>
      <c r="W13">
        <v>11.821300000000001</v>
      </c>
      <c r="Y13" s="1">
        <v>1</v>
      </c>
      <c r="Z13">
        <v>9.0728000000000009</v>
      </c>
      <c r="AA13">
        <v>5.5682</v>
      </c>
      <c r="AC13" s="1">
        <v>1</v>
      </c>
      <c r="AD13">
        <v>8.8888999999999996</v>
      </c>
      <c r="AE13">
        <v>4.6898</v>
      </c>
    </row>
    <row r="15" spans="1:31" x14ac:dyDescent="0.25">
      <c r="A15" t="s">
        <v>6</v>
      </c>
      <c r="B15">
        <f>AVERAGE(B4:B13)</f>
        <v>7.2537999999999982</v>
      </c>
      <c r="C15">
        <f>AVERAGE(C4:C13)</f>
        <v>3.7886399999999996</v>
      </c>
      <c r="F15">
        <f>AVERAGE(F4:F13)</f>
        <v>10.301300000000001</v>
      </c>
      <c r="G15">
        <f>AVERAGE(G4:G13)</f>
        <v>8.56203</v>
      </c>
      <c r="J15">
        <f>AVERAGE(J4:J13)</f>
        <v>9.8565000000000005</v>
      </c>
      <c r="K15">
        <f>AVERAGE(K4:K13)</f>
        <v>4.3299400000000006</v>
      </c>
      <c r="N15">
        <f>AVERAGE(N4:N13)</f>
        <v>8.9275800000000007</v>
      </c>
      <c r="O15">
        <f>AVERAGE(O4:O13)</f>
        <v>6.9135599999999995</v>
      </c>
      <c r="R15">
        <f>AVERAGE(R4:R13)</f>
        <v>25.175159999999998</v>
      </c>
      <c r="S15">
        <f>AVERAGE(S4:S13)</f>
        <v>8.5756400000000017</v>
      </c>
      <c r="V15">
        <f>AVERAGE(V4:V13)</f>
        <v>8.5871099999999991</v>
      </c>
      <c r="W15">
        <f>AVERAGE(W4:W13)</f>
        <v>6.2941799999999999</v>
      </c>
      <c r="Z15">
        <f>AVERAGE(Z4:Z13)</f>
        <v>10.098710000000001</v>
      </c>
      <c r="AA15">
        <f>AVERAGE(AA4:AA13)</f>
        <v>4.8551799999999998</v>
      </c>
      <c r="AD15">
        <f>AVERAGE(AD4:AD13)</f>
        <v>8.7998999999999992</v>
      </c>
      <c r="AE15">
        <f>AVERAGE(AE4:AE13)</f>
        <v>3.8439199999999998</v>
      </c>
    </row>
    <row r="16" spans="1:31" x14ac:dyDescent="0.25">
      <c r="A16" t="s">
        <v>7</v>
      </c>
      <c r="B16">
        <f>STDEV(B4:B13)</f>
        <v>0.9894426085203667</v>
      </c>
      <c r="C16">
        <f>STDEV(C4:C13)</f>
        <v>0.82998347935365779</v>
      </c>
      <c r="F16">
        <f>STDEV(F4:F13)</f>
        <v>2.3093292258431446</v>
      </c>
      <c r="G16">
        <f>STDEV(G4:G13)</f>
        <v>1.5065946022957408</v>
      </c>
      <c r="J16">
        <f>STDEV(J4:J13)</f>
        <v>1.9167788158493633</v>
      </c>
      <c r="K16">
        <f>STDEV(K4:K13)</f>
        <v>0.88562901212138978</v>
      </c>
      <c r="N16">
        <f>STDEV(N4:N13)</f>
        <v>2.207936884564913</v>
      </c>
      <c r="O16">
        <f>STDEV(O4:O13)</f>
        <v>1.7132927071707429</v>
      </c>
      <c r="R16">
        <f>STDEV(R4:R13)</f>
        <v>6.5508567455291296</v>
      </c>
      <c r="S16">
        <f>STDEV(S4:S13)</f>
        <v>3.3787594706407309</v>
      </c>
      <c r="V16">
        <f>STDEV(V4:V13)</f>
        <v>2.5300377785716988</v>
      </c>
      <c r="W16">
        <f>STDEV(W4:W13)</f>
        <v>2.4228404660645744</v>
      </c>
      <c r="Z16">
        <f>STDEV(Z4:Z13)</f>
        <v>4.3210505732466897</v>
      </c>
      <c r="AA16">
        <f>STDEV(AA4:AA13)</f>
        <v>0.99513270561155698</v>
      </c>
      <c r="AD16">
        <f>STDEV(AD4:AD13)</f>
        <v>1.6561126652495608</v>
      </c>
      <c r="AE16">
        <f>STDEV(AE4:AE13)</f>
        <v>0.65794964312543802</v>
      </c>
    </row>
    <row r="17" spans="1:42" x14ac:dyDescent="0.25">
      <c r="A17" t="s">
        <v>8</v>
      </c>
      <c r="B17">
        <f>2*B16</f>
        <v>1.9788852170407334</v>
      </c>
      <c r="C17">
        <f>2*C16</f>
        <v>1.6599669587073156</v>
      </c>
      <c r="F17">
        <f>2*F16</f>
        <v>4.6186584516862892</v>
      </c>
      <c r="G17">
        <f>2*G16</f>
        <v>3.0131892045914817</v>
      </c>
      <c r="J17">
        <f>2*J16</f>
        <v>3.8335576316987265</v>
      </c>
      <c r="K17">
        <f>2*K16</f>
        <v>1.7712580242427796</v>
      </c>
      <c r="N17">
        <f>2*N16</f>
        <v>4.415873769129826</v>
      </c>
      <c r="O17">
        <f>2*O16</f>
        <v>3.4265854143414858</v>
      </c>
      <c r="R17">
        <f>2*R16</f>
        <v>13.101713491058259</v>
      </c>
      <c r="S17">
        <f>2*S16</f>
        <v>6.7575189412814618</v>
      </c>
      <c r="V17">
        <f>2*V16</f>
        <v>5.0600755571433975</v>
      </c>
      <c r="W17">
        <f>2*W16</f>
        <v>4.8456809321291487</v>
      </c>
      <c r="Z17">
        <f>2*Z16</f>
        <v>8.6421011464933795</v>
      </c>
      <c r="AA17">
        <f>2*AA16</f>
        <v>1.990265411223114</v>
      </c>
      <c r="AD17">
        <f>2*AD16</f>
        <v>3.3122253304991216</v>
      </c>
      <c r="AE17">
        <f>2*AE16</f>
        <v>1.315899286250876</v>
      </c>
    </row>
    <row r="18" spans="1:42" x14ac:dyDescent="0.25">
      <c r="A18" t="s">
        <v>9</v>
      </c>
      <c r="B18">
        <f>B15+B17</f>
        <v>9.2326852170407321</v>
      </c>
      <c r="C18">
        <f>C15+C17</f>
        <v>5.4486069587073152</v>
      </c>
      <c r="F18">
        <f>F15+F17</f>
        <v>14.919958451686291</v>
      </c>
      <c r="G18">
        <f>G15+G17</f>
        <v>11.575219204591482</v>
      </c>
      <c r="J18">
        <f>J15+J17</f>
        <v>13.690057631698727</v>
      </c>
      <c r="K18">
        <f>K15+K17</f>
        <v>6.1011980242427803</v>
      </c>
      <c r="N18">
        <f>N15+N17</f>
        <v>13.343453769129827</v>
      </c>
      <c r="O18">
        <f>O15+O17</f>
        <v>10.340145414341485</v>
      </c>
      <c r="R18">
        <f>R15+R17</f>
        <v>38.276873491058254</v>
      </c>
      <c r="S18">
        <f>S15+S17</f>
        <v>15.333158941281464</v>
      </c>
      <c r="V18">
        <f>V15+V17</f>
        <v>13.647185557143397</v>
      </c>
      <c r="W18">
        <f>W15+W17</f>
        <v>11.13986093212915</v>
      </c>
      <c r="Z18">
        <f>Z15+Z17</f>
        <v>18.740811146493378</v>
      </c>
      <c r="AA18">
        <f>AA15+AA17</f>
        <v>6.845445411223114</v>
      </c>
      <c r="AD18">
        <f>AD15+AD17</f>
        <v>12.11212533049912</v>
      </c>
      <c r="AE18">
        <f>AE15+AE17</f>
        <v>5.159819286250876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12.3601375</v>
      </c>
      <c r="K26">
        <f>AVERAGE(C3,G3,K3,O3,S3,W3,AA3,AE3)</f>
        <v>6.5325249999999997</v>
      </c>
      <c r="N26">
        <f>J27-J26</f>
        <v>-1.1902000000000008</v>
      </c>
      <c r="O26">
        <f>K27-K26</f>
        <v>-1.1913625000000003</v>
      </c>
      <c r="P26" s="1">
        <v>0.1</v>
      </c>
      <c r="Q26">
        <f>N26/J26*100</f>
        <v>-9.629342715645361</v>
      </c>
      <c r="R26">
        <f>O26/K26*100</f>
        <v>-18.237396718726686</v>
      </c>
      <c r="U26">
        <f>J26</f>
        <v>12.3601375</v>
      </c>
      <c r="V26">
        <f>K26</f>
        <v>6.5325249999999997</v>
      </c>
      <c r="W26">
        <f>Q26</f>
        <v>-9.629342715645361</v>
      </c>
      <c r="X26">
        <f>Q27</f>
        <v>-20.452543509325842</v>
      </c>
      <c r="Y26">
        <f>Q28</f>
        <v>-17.930423508638164</v>
      </c>
      <c r="Z26">
        <f>Q29</f>
        <v>-16.473319977225174</v>
      </c>
      <c r="AA26">
        <f>Q30</f>
        <v>-14.181274277895367</v>
      </c>
      <c r="AB26">
        <f>Q31</f>
        <v>3.2726173151390814</v>
      </c>
      <c r="AC26">
        <f>Q32</f>
        <v>-0.32159836409586651</v>
      </c>
      <c r="AD26">
        <f>Q33</f>
        <v>2.3257225091549358</v>
      </c>
      <c r="AE26">
        <f>Q34</f>
        <v>-17.882689411828963</v>
      </c>
      <c r="AF26">
        <f>Q35</f>
        <v>-8.6556480459865348</v>
      </c>
      <c r="AG26">
        <f>R26</f>
        <v>-18.237396718726686</v>
      </c>
      <c r="AH26">
        <f>R27</f>
        <v>-12.979667127182818</v>
      </c>
      <c r="AI26">
        <f>R28</f>
        <v>-12.958235904187124</v>
      </c>
      <c r="AJ26">
        <f>R29</f>
        <v>-14.034389458899895</v>
      </c>
      <c r="AK26">
        <f>R30</f>
        <v>-18.49304059303255</v>
      </c>
      <c r="AL26">
        <f>R31</f>
        <v>-8.0761267656840143</v>
      </c>
      <c r="AM26">
        <f>R32</f>
        <v>1.9108231503132196</v>
      </c>
      <c r="AN26">
        <f>R33</f>
        <v>1.9957826414747866</v>
      </c>
      <c r="AO26">
        <f>R34</f>
        <v>-11.934320955526383</v>
      </c>
      <c r="AP26">
        <f>R35</f>
        <v>-4.7267327717842749</v>
      </c>
    </row>
    <row r="27" spans="1:42" x14ac:dyDescent="0.25">
      <c r="I27" s="1">
        <v>0.1</v>
      </c>
      <c r="J27">
        <f>AVERAGE(B4,F4,J4,N4,R4,V4,Z4,AD4)</f>
        <v>11.1699375</v>
      </c>
      <c r="K27">
        <f>AVERAGE(C4,G4,K4,O4,S4,W4,AA4,AE4)</f>
        <v>5.3411624999999994</v>
      </c>
      <c r="N27">
        <f>J28-J26</f>
        <v>-2.5279624999999992</v>
      </c>
      <c r="O27">
        <f>K28-K26</f>
        <v>-0.84789999999999921</v>
      </c>
      <c r="P27" s="1">
        <v>0.2</v>
      </c>
      <c r="Q27">
        <f>N27/J26*100</f>
        <v>-20.452543509325842</v>
      </c>
      <c r="R27">
        <f>O27/K26*100</f>
        <v>-12.979667127182818</v>
      </c>
    </row>
    <row r="28" spans="1:42" x14ac:dyDescent="0.25">
      <c r="I28" s="1">
        <v>0.2</v>
      </c>
      <c r="J28">
        <f>AVERAGE(B5,F5,J5,N5,R5,V5,Z5,AD5)</f>
        <v>9.8321750000000012</v>
      </c>
      <c r="K28">
        <f>AVERAGE(C5,G5,K5,O5,S5,W5,AA5,AE5)</f>
        <v>5.6846250000000005</v>
      </c>
      <c r="N28">
        <f>J29-J26</f>
        <v>-2.2162250000000014</v>
      </c>
      <c r="O28">
        <f>K29-K26</f>
        <v>-0.84649999999999981</v>
      </c>
      <c r="P28" s="1">
        <v>0.3</v>
      </c>
      <c r="Q28">
        <f>N28/J26*100</f>
        <v>-17.930423508638164</v>
      </c>
      <c r="R28">
        <f>O28/K26*100</f>
        <v>-12.958235904187124</v>
      </c>
    </row>
    <row r="29" spans="1:42" x14ac:dyDescent="0.25">
      <c r="I29" s="1">
        <v>0.3</v>
      </c>
      <c r="J29">
        <f>AVERAGE(B6,F6,J6,N6,R6,V6,Z6,AD6)</f>
        <v>10.143912499999999</v>
      </c>
      <c r="K29">
        <f>AVERAGE(C6,G6,K6,O6,S6,W6,AA6,AE6)</f>
        <v>5.6860249999999999</v>
      </c>
      <c r="N29">
        <f>J30-J26</f>
        <v>-2.0361250000000002</v>
      </c>
      <c r="O29">
        <f>K30-K26</f>
        <v>-0.91680000000000028</v>
      </c>
      <c r="P29" s="1">
        <v>0.4</v>
      </c>
      <c r="Q29">
        <f>N29/J26*100</f>
        <v>-16.473319977225174</v>
      </c>
      <c r="R29">
        <f>O29/K26*100</f>
        <v>-14.034389458899895</v>
      </c>
    </row>
    <row r="30" spans="1:42" x14ac:dyDescent="0.25">
      <c r="I30" s="1">
        <v>0.4</v>
      </c>
      <c r="J30">
        <f>AVERAGE(B7,F7,J7,N7,R7,V7,Z7,AD7)</f>
        <v>10.3240125</v>
      </c>
      <c r="K30">
        <f>AVERAGE(C7,G7,K7,O7,S7,W7,AA7,AE7)</f>
        <v>5.6157249999999994</v>
      </c>
      <c r="N30">
        <f>J31-J26</f>
        <v>-1.7528249999999996</v>
      </c>
      <c r="O30">
        <f>K31-K26</f>
        <v>-1.2080624999999996</v>
      </c>
      <c r="P30" s="1">
        <v>0.5</v>
      </c>
      <c r="Q30">
        <f>N30/J26*100</f>
        <v>-14.181274277895367</v>
      </c>
      <c r="R30">
        <f>O30/K26*100</f>
        <v>-18.49304059303255</v>
      </c>
    </row>
    <row r="31" spans="1:42" x14ac:dyDescent="0.25">
      <c r="I31" s="1">
        <v>0.5</v>
      </c>
      <c r="J31">
        <f>AVERAGE(B8,F8,J8,N8,R8,V8,Z8,AD8)</f>
        <v>10.607312500000001</v>
      </c>
      <c r="K31">
        <f>AVERAGE(C8,G8,K8,O8,S8,W8,AA8,AE8)</f>
        <v>5.3244625000000001</v>
      </c>
      <c r="N31">
        <f>J32-J26</f>
        <v>0.40449999999999875</v>
      </c>
      <c r="O31">
        <f>K32-K26</f>
        <v>-0.52757499999999968</v>
      </c>
      <c r="P31" s="1">
        <v>0.6</v>
      </c>
      <c r="Q31">
        <f>N31/J26*100</f>
        <v>3.2726173151390814</v>
      </c>
      <c r="R31">
        <f>O31/K26*100</f>
        <v>-8.0761267656840143</v>
      </c>
    </row>
    <row r="32" spans="1:42" x14ac:dyDescent="0.25">
      <c r="I32" s="1">
        <v>0.6</v>
      </c>
      <c r="J32">
        <f>AVERAGE(B9,F9,J9,N9,R9,V9,Z9,AD9)</f>
        <v>12.764637499999999</v>
      </c>
      <c r="K32">
        <f>AVERAGE(C9,G9,K9,O9,S9,W9,AA9,AE9)</f>
        <v>6.00495</v>
      </c>
      <c r="N32">
        <f>J33-J26</f>
        <v>-3.974999999999973E-2</v>
      </c>
      <c r="O32">
        <f>K33-K26</f>
        <v>0.12482499999999863</v>
      </c>
      <c r="P32" s="1">
        <v>0.7</v>
      </c>
      <c r="Q32">
        <f>N32/J26*100</f>
        <v>-0.32159836409586651</v>
      </c>
      <c r="R32">
        <f>O32/K26*100</f>
        <v>1.9108231503132196</v>
      </c>
    </row>
    <row r="33" spans="1:18" x14ac:dyDescent="0.25">
      <c r="I33" s="1">
        <v>0.7</v>
      </c>
      <c r="J33">
        <f>AVERAGE(B10,F10,J10,N10,R10,V10,Z10,AD10)</f>
        <v>12.320387500000001</v>
      </c>
      <c r="K33">
        <f>AVERAGE(C10,G10,K10,O10,S10,W10,AA10,AE10)</f>
        <v>6.6573499999999983</v>
      </c>
      <c r="N33">
        <f>J34-J26</f>
        <v>0.28746250000000018</v>
      </c>
      <c r="O33">
        <f>K34-K26</f>
        <v>0.1303750000000008</v>
      </c>
      <c r="P33" s="1">
        <v>0.8</v>
      </c>
      <c r="Q33">
        <f>N33/J26*100</f>
        <v>2.3257225091549358</v>
      </c>
      <c r="R33">
        <f>O33/K26*100</f>
        <v>1.9957826414747866</v>
      </c>
    </row>
    <row r="34" spans="1:18" x14ac:dyDescent="0.25">
      <c r="I34" s="1">
        <v>0.8</v>
      </c>
      <c r="J34">
        <f>AVERAGE(B11,F11,J11,N11,R11,V11,Z11,AD11)</f>
        <v>12.647600000000001</v>
      </c>
      <c r="K34">
        <f>AVERAGE(C11,G11,K11,O11,S11,W11,AA11,AE11)</f>
        <v>6.6629000000000005</v>
      </c>
      <c r="N34">
        <f>J35-J26</f>
        <v>-2.210325000000001</v>
      </c>
      <c r="O34">
        <f>K35-K26</f>
        <v>-0.77961249999999982</v>
      </c>
      <c r="P34" s="1">
        <v>0.9</v>
      </c>
      <c r="Q34">
        <f>N34/J26*100</f>
        <v>-17.882689411828963</v>
      </c>
      <c r="R34">
        <f>O34/K26*100</f>
        <v>-11.934320955526383</v>
      </c>
    </row>
    <row r="35" spans="1:18" x14ac:dyDescent="0.25">
      <c r="I35" s="1">
        <v>0.9</v>
      </c>
      <c r="J35">
        <f>AVERAGE(B12,F12,J12,N12,R12,V12,Z12,AD12)</f>
        <v>10.149812499999999</v>
      </c>
      <c r="K35">
        <f>AVERAGE(C12,G12,K12,O12,S12,W12,AA12,AE12)</f>
        <v>5.7529124999999999</v>
      </c>
      <c r="N35">
        <f>J36-J26</f>
        <v>-1.0698499999999989</v>
      </c>
      <c r="O35">
        <f>K36-K26</f>
        <v>-0.30877500000000069</v>
      </c>
      <c r="P35" s="1">
        <v>1</v>
      </c>
      <c r="Q35">
        <f>N35/J26*100</f>
        <v>-8.6556480459865348</v>
      </c>
      <c r="R35">
        <f>O35/K26*100</f>
        <v>-4.7267327717842749</v>
      </c>
    </row>
    <row r="36" spans="1:18" x14ac:dyDescent="0.25">
      <c r="I36" s="1">
        <v>1</v>
      </c>
      <c r="J36">
        <f>AVERAGE(B13,F13,J13,N13,R13,V13,Z13,AD13)</f>
        <v>11.290287500000002</v>
      </c>
      <c r="K36">
        <f>AVERAGE(C13,G13,K13,O13,S13,W13,AA13,AE13)</f>
        <v>6.223749999999999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7.4286000000000003</v>
      </c>
      <c r="C41">
        <f>C3</f>
        <v>5.1330999999999998</v>
      </c>
    </row>
    <row r="42" spans="1:18" x14ac:dyDescent="0.25">
      <c r="A42" s="1">
        <v>2</v>
      </c>
      <c r="B42">
        <f>F3</f>
        <v>9.9365000000000006</v>
      </c>
      <c r="C42">
        <f>G3</f>
        <v>9.8666999999999998</v>
      </c>
    </row>
    <row r="43" spans="1:18" x14ac:dyDescent="0.25">
      <c r="A43" s="1">
        <v>3</v>
      </c>
      <c r="B43">
        <f>J3</f>
        <v>9.3155000000000001</v>
      </c>
      <c r="C43">
        <f>K3</f>
        <v>3.8485999999999998</v>
      </c>
    </row>
    <row r="44" spans="1:18" x14ac:dyDescent="0.25">
      <c r="A44" s="1">
        <v>4</v>
      </c>
      <c r="B44">
        <f>N3</f>
        <v>7.3026999999999997</v>
      </c>
      <c r="C44">
        <f>O3</f>
        <v>7.7205000000000004</v>
      </c>
    </row>
    <row r="45" spans="1:18" x14ac:dyDescent="0.25">
      <c r="A45" s="1">
        <v>5</v>
      </c>
      <c r="B45">
        <f>R3</f>
        <v>33.3003</v>
      </c>
      <c r="C45">
        <f>S3</f>
        <v>8.5588999999999995</v>
      </c>
    </row>
    <row r="46" spans="1:18" x14ac:dyDescent="0.25">
      <c r="A46" s="1">
        <v>6</v>
      </c>
      <c r="B46">
        <f>V3</f>
        <v>11.7979</v>
      </c>
      <c r="C46">
        <f>W3</f>
        <v>6.9634</v>
      </c>
    </row>
    <row r="47" spans="1:18" x14ac:dyDescent="0.25">
      <c r="A47" s="1">
        <v>7</v>
      </c>
      <c r="B47">
        <f>Z3</f>
        <v>10.996499999999999</v>
      </c>
      <c r="C47">
        <f>AA3</f>
        <v>5.6340000000000003</v>
      </c>
    </row>
    <row r="48" spans="1:18" x14ac:dyDescent="0.25">
      <c r="A48" s="1">
        <v>8</v>
      </c>
      <c r="B48">
        <f>AD3</f>
        <v>8.8031000000000006</v>
      </c>
      <c r="C48">
        <f>AE3</f>
        <v>4.5350000000000001</v>
      </c>
    </row>
    <row r="50" spans="1:3" x14ac:dyDescent="0.25">
      <c r="A50" t="s">
        <v>18</v>
      </c>
      <c r="B50">
        <f>AVERAGE(B41:B48)</f>
        <v>12.3601375</v>
      </c>
      <c r="C50">
        <f>AVERAGE(C41:C48)</f>
        <v>6.5325249999999997</v>
      </c>
    </row>
    <row r="51" spans="1:3" x14ac:dyDescent="0.25">
      <c r="A51" t="s">
        <v>7</v>
      </c>
      <c r="B51">
        <f>STDEV(B41:B48)</f>
        <v>8.605314902171548</v>
      </c>
      <c r="C51">
        <f>STDEV(C41:C48)</f>
        <v>2.096907705408134</v>
      </c>
    </row>
    <row r="52" spans="1:3" x14ac:dyDescent="0.25">
      <c r="A52" t="s">
        <v>19</v>
      </c>
      <c r="B52">
        <f>1.5*B51</f>
        <v>12.907972353257321</v>
      </c>
      <c r="C52">
        <f>1.5*C51</f>
        <v>3.1453615581122012</v>
      </c>
    </row>
    <row r="53" spans="1:3" x14ac:dyDescent="0.25">
      <c r="A53" t="s">
        <v>8</v>
      </c>
      <c r="B53">
        <f>2*B51</f>
        <v>17.210629804343096</v>
      </c>
      <c r="C53">
        <f>2*C51</f>
        <v>4.193815410816268</v>
      </c>
    </row>
    <row r="54" spans="1:3" x14ac:dyDescent="0.25">
      <c r="A54" t="s">
        <v>20</v>
      </c>
      <c r="B54">
        <f>B50+B52</f>
        <v>25.268109853257322</v>
      </c>
      <c r="C54">
        <f>C50+C52</f>
        <v>9.6778865581122009</v>
      </c>
    </row>
    <row r="55" spans="1:3" x14ac:dyDescent="0.25">
      <c r="A55" t="s">
        <v>9</v>
      </c>
      <c r="B55">
        <f>B50+B53</f>
        <v>29.570767304343097</v>
      </c>
      <c r="C55">
        <f>C50+C53</f>
        <v>10.726340410816267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2013-10-15T00:49:10Z</dcterms:created>
  <dcterms:modified xsi:type="dcterms:W3CDTF">2013-10-15T00:50:15Z</dcterms:modified>
</cp:coreProperties>
</file>