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<sst xmlns="http://schemas.openxmlformats.org/spreadsheetml/2006/main" count="48" uniqueCount="21">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</sst>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6.1420000000000003</v>
      </c>
      <c r="C3">
        <v>7.1554000000000002</v>
      </c>
      <c r="E3" s="1">
        <v>285</v>
      </c>
      <c r="F3">
        <v>4.3769999999999998</v>
      </c>
      <c r="G3">
        <v>4.3117999999999999</v>
      </c>
      <c r="I3" s="1">
        <v>285</v>
      </c>
      <c r="J3">
        <v>22.786000000000001</v>
      </c>
      <c r="K3">
        <v>34.549100000000003</v>
      </c>
      <c r="M3" s="1">
        <v>285</v>
      </c>
      <c r="N3">
        <v>12.2605</v>
      </c>
      <c r="O3">
        <v>15.8774</v>
      </c>
      <c r="Q3" s="1">
        <v>285</v>
      </c>
      <c r="R3">
        <v>5.2244000000000002</v>
      </c>
      <c r="S3">
        <v>7.1555999999999997</v>
      </c>
      <c r="U3" s="1">
        <v>285</v>
      </c>
      <c r="V3">
        <v>6.5468999999999999</v>
      </c>
      <c r="W3">
        <v>7.4974999999999996</v>
      </c>
      <c r="Y3" s="1">
        <v>285</v>
      </c>
      <c r="Z3">
        <v>9.1973000000000003</v>
      </c>
      <c r="AA3">
        <v>14.4582</v>
      </c>
      <c r="AC3" s="1">
        <v>285</v>
      </c>
      <c r="AD3">
        <v>5.8833000000000002</v>
      </c>
      <c r="AE3">
        <v>5.8056000000000001</v>
      </c>
    </row>
    <row r="4" spans="1:31" x14ac:dyDescent="0.25">
      <c r="A4" s="1">
        <v>0.1</v>
      </c>
      <c r="B4">
        <v>6.8765000000000001</v>
      </c>
      <c r="C4">
        <v>5.4935</v>
      </c>
      <c r="E4" s="1">
        <v>0.1</v>
      </c>
      <c r="F4">
        <v>7.1798999999999999</v>
      </c>
      <c r="G4">
        <v>8.6030999999999995</v>
      </c>
      <c r="I4" s="1">
        <v>0.1</v>
      </c>
      <c r="J4">
        <v>15.277699999999999</v>
      </c>
      <c r="K4">
        <v>19.7577</v>
      </c>
      <c r="M4" s="1">
        <v>0.1</v>
      </c>
      <c r="N4">
        <v>4.8442999999999996</v>
      </c>
      <c r="O4">
        <v>5.6871</v>
      </c>
      <c r="Q4" s="1">
        <v>0.1</v>
      </c>
      <c r="R4">
        <v>5.6923000000000004</v>
      </c>
      <c r="S4">
        <v>4.2751000000000001</v>
      </c>
      <c r="U4" s="1">
        <v>0.1</v>
      </c>
      <c r="V4">
        <v>4.1258999999999997</v>
      </c>
      <c r="W4">
        <v>6.6493000000000002</v>
      </c>
      <c r="Y4" s="1">
        <v>0.1</v>
      </c>
      <c r="Z4">
        <v>9.8246000000000002</v>
      </c>
      <c r="AA4">
        <v>8.0274000000000001</v>
      </c>
      <c r="AC4" s="1">
        <v>0.1</v>
      </c>
      <c r="AD4">
        <v>10.812900000000001</v>
      </c>
      <c r="AE4">
        <v>21.918700000000001</v>
      </c>
    </row>
    <row r="5" spans="1:31" x14ac:dyDescent="0.25">
      <c r="A5" s="1">
        <v>0.2</v>
      </c>
      <c r="B5">
        <v>5.2510000000000003</v>
      </c>
      <c r="C5">
        <v>4.5315000000000003</v>
      </c>
      <c r="E5" s="1">
        <v>0.2</v>
      </c>
      <c r="F5">
        <v>9.6187000000000005</v>
      </c>
      <c r="G5">
        <v>12.674899999999999</v>
      </c>
      <c r="I5" s="1">
        <v>0.2</v>
      </c>
      <c r="J5">
        <v>7.9974999999999996</v>
      </c>
      <c r="K5">
        <v>12.482699999999999</v>
      </c>
      <c r="M5" s="1">
        <v>0.2</v>
      </c>
      <c r="N5">
        <v>7.7827999999999999</v>
      </c>
      <c r="O5">
        <v>5.4943</v>
      </c>
      <c r="Q5" s="1">
        <v>0.2</v>
      </c>
      <c r="R5">
        <v>6.3136999999999999</v>
      </c>
      <c r="S5">
        <v>3.1665000000000001</v>
      </c>
      <c r="U5" s="1">
        <v>0.2</v>
      </c>
      <c r="V5">
        <v>5.4855</v>
      </c>
      <c r="W5">
        <v>5.1737000000000002</v>
      </c>
      <c r="Y5" s="1">
        <v>0.2</v>
      </c>
      <c r="Z5">
        <v>7.7309999999999999</v>
      </c>
      <c r="AA5">
        <v>8.2264999999999997</v>
      </c>
      <c r="AC5" s="1">
        <v>0.2</v>
      </c>
      <c r="AD5">
        <v>6.3459000000000003</v>
      </c>
      <c r="AE5">
        <v>5.7333999999999996</v>
      </c>
    </row>
    <row r="6" spans="1:31" x14ac:dyDescent="0.25">
      <c r="A6" s="1">
        <v>0.3</v>
      </c>
      <c r="B6">
        <v>6.6657999999999999</v>
      </c>
      <c r="C6">
        <v>7.7565</v>
      </c>
      <c r="E6" s="1">
        <v>0.3</v>
      </c>
      <c r="F6">
        <v>7.9828000000000001</v>
      </c>
      <c r="G6">
        <v>11.3247</v>
      </c>
      <c r="I6" s="1">
        <v>0.3</v>
      </c>
      <c r="J6">
        <v>8.5007999999999999</v>
      </c>
      <c r="K6">
        <v>8.6669</v>
      </c>
      <c r="M6" s="1">
        <v>0.3</v>
      </c>
      <c r="N6">
        <v>4.4397000000000002</v>
      </c>
      <c r="O6">
        <v>8.0349000000000004</v>
      </c>
      <c r="Q6" s="1">
        <v>0.3</v>
      </c>
      <c r="R6">
        <v>5.51</v>
      </c>
      <c r="S6">
        <v>4.8068</v>
      </c>
      <c r="U6" s="1">
        <v>0.3</v>
      </c>
      <c r="V6">
        <v>3.5874999999999999</v>
      </c>
      <c r="W6">
        <v>6.4945000000000004</v>
      </c>
      <c r="Y6" s="1">
        <v>0.3</v>
      </c>
      <c r="Z6">
        <v>7.4702000000000002</v>
      </c>
      <c r="AA6">
        <v>6.8018000000000001</v>
      </c>
      <c r="AC6" s="1">
        <v>0.3</v>
      </c>
      <c r="AD6">
        <v>5.2114000000000003</v>
      </c>
      <c r="AE6">
        <v>7.3674999999999997</v>
      </c>
    </row>
    <row r="7" spans="1:31" x14ac:dyDescent="0.25">
      <c r="A7" s="1">
        <v>0.4</v>
      </c>
      <c r="B7">
        <v>7.5513000000000003</v>
      </c>
      <c r="C7">
        <v>7.6699000000000002</v>
      </c>
      <c r="E7" s="1">
        <v>0.4</v>
      </c>
      <c r="F7">
        <v>8.5886999999999993</v>
      </c>
      <c r="G7">
        <v>14.4825</v>
      </c>
      <c r="I7" s="1">
        <v>0.4</v>
      </c>
      <c r="J7">
        <v>5.6341000000000001</v>
      </c>
      <c r="K7">
        <v>6.4115000000000002</v>
      </c>
      <c r="M7" s="1">
        <v>0.4</v>
      </c>
      <c r="N7">
        <v>7.4588000000000001</v>
      </c>
      <c r="O7">
        <v>6.9524999999999997</v>
      </c>
      <c r="Q7" s="1">
        <v>0.4</v>
      </c>
      <c r="R7">
        <v>5.4983000000000004</v>
      </c>
      <c r="S7">
        <v>4.6340000000000003</v>
      </c>
      <c r="U7" s="1">
        <v>0.4</v>
      </c>
      <c r="V7">
        <v>6.4142000000000001</v>
      </c>
      <c r="W7">
        <v>14.8948</v>
      </c>
      <c r="Y7" s="1">
        <v>0.4</v>
      </c>
      <c r="Z7">
        <v>10.372400000000001</v>
      </c>
      <c r="AA7">
        <v>16.055599999999998</v>
      </c>
      <c r="AC7" s="1">
        <v>0.4</v>
      </c>
      <c r="AD7">
        <v>16.6371</v>
      </c>
      <c r="AE7">
        <v>8.0126000000000008</v>
      </c>
    </row>
    <row r="8" spans="1:31" x14ac:dyDescent="0.25">
      <c r="A8" s="1">
        <v>0.5</v>
      </c>
      <c r="B8">
        <v>6.1698000000000004</v>
      </c>
      <c r="C8">
        <v>8.6981000000000002</v>
      </c>
      <c r="E8" s="1">
        <v>0.5</v>
      </c>
      <c r="F8">
        <v>13.992900000000001</v>
      </c>
      <c r="G8">
        <v>10.4213</v>
      </c>
      <c r="I8" s="1">
        <v>0.5</v>
      </c>
      <c r="J8">
        <v>6.8396999999999997</v>
      </c>
      <c r="K8">
        <v>8.3910999999999998</v>
      </c>
      <c r="M8" s="1">
        <v>0.5</v>
      </c>
      <c r="N8">
        <v>5.0484</v>
      </c>
      <c r="O8">
        <v>5.1490999999999998</v>
      </c>
      <c r="Q8" s="1">
        <v>0.5</v>
      </c>
      <c r="R8">
        <v>5.4180000000000001</v>
      </c>
      <c r="S8">
        <v>4.4276</v>
      </c>
      <c r="U8" s="1">
        <v>0.5</v>
      </c>
      <c r="V8">
        <v>6.1109999999999998</v>
      </c>
      <c r="W8">
        <v>9.8963999999999999</v>
      </c>
      <c r="Y8" s="1">
        <v>0.5</v>
      </c>
      <c r="Z8">
        <v>8.7622</v>
      </c>
      <c r="AA8">
        <v>16.601600000000001</v>
      </c>
      <c r="AC8" s="1">
        <v>0.5</v>
      </c>
      <c r="AD8">
        <v>4.5774999999999997</v>
      </c>
      <c r="AE8">
        <v>4.1528</v>
      </c>
    </row>
    <row r="9" spans="1:31" x14ac:dyDescent="0.25">
      <c r="A9" s="1">
        <v>0.6</v>
      </c>
      <c r="B9">
        <v>8.6890000000000001</v>
      </c>
      <c r="C9">
        <v>6.5895000000000001</v>
      </c>
      <c r="E9" s="1">
        <v>0.6</v>
      </c>
      <c r="F9">
        <v>14.6663</v>
      </c>
      <c r="G9">
        <v>13.9712</v>
      </c>
      <c r="I9" s="1">
        <v>0.6</v>
      </c>
      <c r="J9">
        <v>7.8345000000000002</v>
      </c>
      <c r="K9">
        <v>5.9127999999999998</v>
      </c>
      <c r="M9" s="1">
        <v>0.6</v>
      </c>
      <c r="N9">
        <v>5.9779</v>
      </c>
      <c r="O9">
        <v>8.1117000000000008</v>
      </c>
      <c r="Q9" s="1">
        <v>0.6</v>
      </c>
      <c r="R9">
        <v>4.8113000000000001</v>
      </c>
      <c r="S9">
        <v>6.9912999999999998</v>
      </c>
      <c r="U9" s="1">
        <v>0.6</v>
      </c>
      <c r="V9">
        <v>3.8172000000000001</v>
      </c>
      <c r="W9">
        <v>6.4394999999999998</v>
      </c>
      <c r="Y9" s="1">
        <v>0.6</v>
      </c>
      <c r="Z9">
        <v>6.4783999999999997</v>
      </c>
      <c r="AA9">
        <v>8.9345999999999997</v>
      </c>
      <c r="AC9" s="1">
        <v>0.6</v>
      </c>
      <c r="AD9">
        <v>3.9066999999999998</v>
      </c>
      <c r="AE9">
        <v>3.2808999999999999</v>
      </c>
    </row>
    <row r="10" spans="1:31" x14ac:dyDescent="0.25">
      <c r="A10" s="1">
        <v>0.7</v>
      </c>
      <c r="B10">
        <v>11.235200000000001</v>
      </c>
      <c r="C10">
        <v>9.4925999999999995</v>
      </c>
      <c r="E10" s="1">
        <v>0.7</v>
      </c>
      <c r="F10">
        <v>9.0068999999999999</v>
      </c>
      <c r="G10">
        <v>22.518999999999998</v>
      </c>
      <c r="I10" s="1">
        <v>0.7</v>
      </c>
      <c r="J10">
        <v>4.8815999999999997</v>
      </c>
      <c r="K10">
        <v>6.2301000000000002</v>
      </c>
      <c r="M10" s="1">
        <v>0.7</v>
      </c>
      <c r="N10">
        <v>18.688800000000001</v>
      </c>
      <c r="O10">
        <v>15.6211</v>
      </c>
      <c r="Q10" s="1">
        <v>0.7</v>
      </c>
      <c r="R10">
        <v>10.5312</v>
      </c>
      <c r="S10">
        <v>6.9733000000000001</v>
      </c>
      <c r="U10" s="1">
        <v>0.7</v>
      </c>
      <c r="V10">
        <v>6.4576000000000002</v>
      </c>
      <c r="W10">
        <v>5.4086999999999996</v>
      </c>
      <c r="Y10" s="1">
        <v>0.7</v>
      </c>
      <c r="Z10">
        <v>5.3545999999999996</v>
      </c>
      <c r="AA10">
        <v>5.3029999999999999</v>
      </c>
      <c r="AC10" s="1">
        <v>0.7</v>
      </c>
      <c r="AD10">
        <v>3.1467999999999998</v>
      </c>
      <c r="AE10">
        <v>3.8309000000000002</v>
      </c>
    </row>
    <row r="11" spans="1:31" x14ac:dyDescent="0.25">
      <c r="A11" s="1">
        <v>0.8</v>
      </c>
      <c r="B11">
        <v>13.1149</v>
      </c>
      <c r="C11">
        <v>11.9002</v>
      </c>
      <c r="E11" s="1">
        <v>0.8</v>
      </c>
      <c r="F11">
        <v>12.234</v>
      </c>
      <c r="G11">
        <v>17.4681</v>
      </c>
      <c r="I11" s="1">
        <v>0.8</v>
      </c>
      <c r="J11">
        <v>5.2431000000000001</v>
      </c>
      <c r="K11">
        <v>9.8987999999999996</v>
      </c>
      <c r="M11" s="1">
        <v>0.8</v>
      </c>
      <c r="N11">
        <v>7.4896000000000003</v>
      </c>
      <c r="O11">
        <v>13.4267</v>
      </c>
      <c r="Q11" s="1">
        <v>0.8</v>
      </c>
      <c r="R11">
        <v>7.2561999999999998</v>
      </c>
      <c r="S11">
        <v>5.2895000000000003</v>
      </c>
      <c r="U11" s="1">
        <v>0.8</v>
      </c>
      <c r="V11">
        <v>4.1338999999999997</v>
      </c>
      <c r="W11">
        <v>3.6427999999999998</v>
      </c>
      <c r="Y11" s="1">
        <v>0.8</v>
      </c>
      <c r="Z11">
        <v>6.3587999999999996</v>
      </c>
      <c r="AA11">
        <v>4.4149000000000003</v>
      </c>
      <c r="AC11" s="1">
        <v>0.8</v>
      </c>
      <c r="AD11">
        <v>6.2824999999999998</v>
      </c>
      <c r="AE11">
        <v>6.3162000000000003</v>
      </c>
    </row>
    <row r="12" spans="1:31" x14ac:dyDescent="0.25">
      <c r="A12" s="1">
        <v>0.9</v>
      </c>
      <c r="B12">
        <v>41.066499999999998</v>
      </c>
      <c r="C12">
        <v>43.102600000000002</v>
      </c>
      <c r="E12" s="1">
        <v>0.9</v>
      </c>
      <c r="F12">
        <v>19.423100000000002</v>
      </c>
      <c r="G12">
        <v>29.403600000000001</v>
      </c>
      <c r="I12" s="1">
        <v>0.9</v>
      </c>
      <c r="J12">
        <v>7.2423000000000002</v>
      </c>
      <c r="K12">
        <v>8.9245000000000001</v>
      </c>
      <c r="M12" s="1">
        <v>0.9</v>
      </c>
      <c r="N12">
        <v>8.7714999999999996</v>
      </c>
      <c r="O12">
        <v>19.9574</v>
      </c>
      <c r="Q12" s="1">
        <v>0.9</v>
      </c>
      <c r="R12">
        <v>8.1437000000000008</v>
      </c>
      <c r="S12">
        <v>13.252700000000001</v>
      </c>
      <c r="U12" s="1">
        <v>0.9</v>
      </c>
      <c r="V12">
        <v>11.276400000000001</v>
      </c>
      <c r="W12">
        <v>4.0423</v>
      </c>
      <c r="Y12" s="1">
        <v>0.9</v>
      </c>
      <c r="Z12">
        <v>6.4649999999999999</v>
      </c>
      <c r="AA12">
        <v>7.1672000000000002</v>
      </c>
      <c r="AC12" s="1">
        <v>0.9</v>
      </c>
      <c r="AD12">
        <v>4.5871000000000004</v>
      </c>
      <c r="AE12">
        <v>3.7336</v>
      </c>
    </row>
    <row r="13" spans="1:31" x14ac:dyDescent="0.25">
      <c r="A13" s="1">
        <v>1</v>
      </c>
      <c r="B13">
        <v>29.091899999999999</v>
      </c>
      <c r="C13">
        <v>48.2331</v>
      </c>
      <c r="E13" s="1">
        <v>1</v>
      </c>
      <c r="F13">
        <v>11.2667</v>
      </c>
      <c r="G13">
        <v>28.785499999999999</v>
      </c>
      <c r="I13" s="1">
        <v>1</v>
      </c>
      <c r="J13">
        <v>10.748900000000001</v>
      </c>
      <c r="K13">
        <v>16.239000000000001</v>
      </c>
      <c r="M13" s="1">
        <v>1</v>
      </c>
      <c r="N13">
        <v>8.9510000000000005</v>
      </c>
      <c r="O13">
        <v>11.577199999999999</v>
      </c>
      <c r="Q13" s="1">
        <v>1</v>
      </c>
      <c r="R13">
        <v>6.5034000000000001</v>
      </c>
      <c r="S13">
        <v>16.162600000000001</v>
      </c>
      <c r="U13" s="1">
        <v>1</v>
      </c>
      <c r="V13">
        <v>7.1025999999999998</v>
      </c>
      <c r="W13">
        <v>12.929399999999999</v>
      </c>
      <c r="Y13" s="1">
        <v>1</v>
      </c>
      <c r="Z13">
        <v>5.1253000000000002</v>
      </c>
      <c r="AA13">
        <v>5.6269</v>
      </c>
      <c r="AC13" s="1">
        <v>1</v>
      </c>
      <c r="AD13">
        <v>5.8433000000000002</v>
      </c>
      <c r="AE13">
        <v>3.5781000000000001</v>
      </c>
    </row>
    <row r="15" spans="1:31" x14ac:dyDescent="0.25">
      <c r="A15" t="s">
        <v>6</v>
      </c>
      <c r="B15">
        <f>AVERAGE(B4:B13)</f>
        <v>13.571190000000001</v>
      </c>
      <c r="C15">
        <f>AVERAGE(C4:C13)</f>
        <v>15.34675</v>
      </c>
      <c r="F15">
        <f>AVERAGE(F4:F13)</f>
        <v>11.395999999999999</v>
      </c>
      <c r="G15">
        <f>AVERAGE(G4:G13)</f>
        <v>16.965390000000003</v>
      </c>
      <c r="J15">
        <f>AVERAGE(J4:J13)</f>
        <v>8.0200200000000006</v>
      </c>
      <c r="K15">
        <f>AVERAGE(K4:K13)</f>
        <v>10.291509999999999</v>
      </c>
      <c r="N15">
        <f>AVERAGE(N4:N13)</f>
        <v>7.9452799999999995</v>
      </c>
      <c r="O15">
        <f>AVERAGE(O4:O13)</f>
        <v>10.001200000000001</v>
      </c>
      <c r="R15">
        <f>AVERAGE(R4:R13)</f>
        <v>6.5678099999999997</v>
      </c>
      <c r="S15">
        <f>AVERAGE(S4:S13)</f>
        <v>6.9979399999999998</v>
      </c>
      <c r="V15">
        <f>AVERAGE(V4:V13)</f>
        <v>5.8511800000000003</v>
      </c>
      <c r="W15">
        <f>AVERAGE(W4:W13)</f>
        <v>7.5571399999999995</v>
      </c>
      <c r="Z15">
        <f>AVERAGE(Z4:Z13)</f>
        <v>7.3942499999999995</v>
      </c>
      <c r="AA15">
        <f>AVERAGE(AA4:AA13)</f>
        <v>8.7159500000000012</v>
      </c>
      <c r="AD15">
        <f>AVERAGE(AD4:AD13)</f>
        <v>6.7351200000000002</v>
      </c>
      <c r="AE15">
        <f>AVERAGE(AE4:AE13)</f>
        <v>6.7924699999999998</v>
      </c>
    </row>
    <row r="16" spans="1:31" x14ac:dyDescent="0.25">
      <c r="A16" t="s">
        <v>7</v>
      </c>
      <c r="B16">
        <f>STDEV(B4:B13)</f>
        <v>11.92166019557585</v>
      </c>
      <c r="C16">
        <f>STDEV(C4:C13)</f>
        <v>16.157368694482543</v>
      </c>
      <c r="F16">
        <f>STDEV(F4:F13)</f>
        <v>3.7824890311950834</v>
      </c>
      <c r="G16">
        <f>STDEV(G4:G13)</f>
        <v>7.4805524334696551</v>
      </c>
      <c r="J16">
        <f>STDEV(J4:J13)</f>
        <v>3.0846999132996866</v>
      </c>
      <c r="K16">
        <f>STDEV(K4:K13)</f>
        <v>4.5798979536060056</v>
      </c>
      <c r="N16">
        <f>STDEV(N4:N13)</f>
        <v>4.1063055427801132</v>
      </c>
      <c r="O16">
        <f>STDEV(O4:O13)</f>
        <v>4.9902640673838308</v>
      </c>
      <c r="R16">
        <f>STDEV(R4:R13)</f>
        <v>1.7052602515289144</v>
      </c>
      <c r="S16">
        <f>STDEV(S4:S13)</f>
        <v>4.2833291660680128</v>
      </c>
      <c r="V16">
        <f>STDEV(V4:V13)</f>
        <v>2.2869677293549882</v>
      </c>
      <c r="W16">
        <f>STDEV(W4:W13)</f>
        <v>3.7910685105330857</v>
      </c>
      <c r="Z16">
        <f>STDEV(Z4:Z13)</f>
        <v>1.790381226474161</v>
      </c>
      <c r="AA16">
        <f>STDEV(AA4:AA13)</f>
        <v>4.2500652774725447</v>
      </c>
      <c r="AD16">
        <f>STDEV(AD4:AD13)</f>
        <v>4.0592313773805868</v>
      </c>
      <c r="AE16">
        <f>STDEV(AE4:AE13)</f>
        <v>5.5750377350093139</v>
      </c>
    </row>
    <row r="17" spans="1:42" x14ac:dyDescent="0.25">
      <c r="A17" t="s">
        <v>8</v>
      </c>
      <c r="B17">
        <f>2*B16</f>
        <v>23.8433203911517</v>
      </c>
      <c r="C17">
        <f>2*C16</f>
        <v>32.314737388965085</v>
      </c>
      <c r="F17">
        <f>2*F16</f>
        <v>7.5649780623901668</v>
      </c>
      <c r="G17">
        <f>2*G16</f>
        <v>14.96110486693931</v>
      </c>
      <c r="J17">
        <f>2*J16</f>
        <v>6.1693998265993732</v>
      </c>
      <c r="K17">
        <f>2*K16</f>
        <v>9.1597959072120112</v>
      </c>
      <c r="N17">
        <f>2*N16</f>
        <v>8.2126110855602263</v>
      </c>
      <c r="O17">
        <f>2*O16</f>
        <v>9.9805281347676615</v>
      </c>
      <c r="R17">
        <f>2*R16</f>
        <v>3.4105205030578287</v>
      </c>
      <c r="S17">
        <f>2*S16</f>
        <v>8.5666583321360257</v>
      </c>
      <c r="V17">
        <f>2*V16</f>
        <v>4.5739354587099763</v>
      </c>
      <c r="W17">
        <f>2*W16</f>
        <v>7.5821370210661714</v>
      </c>
      <c r="Z17">
        <f>2*Z16</f>
        <v>3.580762452948322</v>
      </c>
      <c r="AA17">
        <f>2*AA16</f>
        <v>8.5001305549450894</v>
      </c>
      <c r="AD17">
        <f>2*AD16</f>
        <v>8.1184627547611736</v>
      </c>
      <c r="AE17">
        <f>2*AE16</f>
        <v>11.150075470018628</v>
      </c>
    </row>
    <row r="18" spans="1:42" x14ac:dyDescent="0.25">
      <c r="A18" t="s">
        <v>9</v>
      </c>
      <c r="B18">
        <f>B15+B17</f>
        <v>37.414510391151701</v>
      </c>
      <c r="C18">
        <f>C15+C17</f>
        <v>47.661487388965085</v>
      </c>
      <c r="F18">
        <f>F15+F17</f>
        <v>18.960978062390165</v>
      </c>
      <c r="G18">
        <f>G15+G17</f>
        <v>31.926494866939315</v>
      </c>
      <c r="J18">
        <f>J15+J17</f>
        <v>14.189419826599373</v>
      </c>
      <c r="K18">
        <f>K15+K17</f>
        <v>19.45130590721201</v>
      </c>
      <c r="N18">
        <f>N15+N17</f>
        <v>16.157891085560227</v>
      </c>
      <c r="O18">
        <f>O15+O17</f>
        <v>19.981728134767664</v>
      </c>
      <c r="R18">
        <f>R15+R17</f>
        <v>9.978330503057828</v>
      </c>
      <c r="S18">
        <f>S15+S17</f>
        <v>15.564598332136026</v>
      </c>
      <c r="V18">
        <f>V15+V17</f>
        <v>10.425115458709977</v>
      </c>
      <c r="W18">
        <f>W15+W17</f>
        <v>15.139277021066171</v>
      </c>
      <c r="Z18">
        <f>Z15+Z17</f>
        <v>10.975012452948322</v>
      </c>
      <c r="AA18">
        <f>AA15+AA17</f>
        <v>17.216080554945091</v>
      </c>
      <c r="AD18">
        <f>AD15+AD17</f>
        <v>14.853582754761174</v>
      </c>
      <c r="AE18">
        <f>AE15+AE17</f>
        <v>17.942545470018629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9.0521750000000019</v>
      </c>
      <c r="K26">
        <f>AVERAGE(C3,G3,K3,O3,S3,W3,AA3,AE3)</f>
        <v>12.101325000000001</v>
      </c>
      <c r="N26">
        <f>J27-J26</f>
        <v>-0.9729125000000014</v>
      </c>
      <c r="O26">
        <f>K27-K26</f>
        <v>-2.0498375000000006</v>
      </c>
      <c r="P26" s="1">
        <v>0.1</v>
      </c>
      <c r="Q26">
        <f>N26/J26*100</f>
        <v>-10.747831322306531</v>
      </c>
      <c r="R26">
        <f>O26/K26*100</f>
        <v>-16.938950900004755</v>
      </c>
      <c r="U26">
        <f>J26</f>
        <v>9.0521750000000019</v>
      </c>
      <c r="V26">
        <f>K26</f>
        <v>12.101325000000001</v>
      </c>
      <c r="W26">
        <f>Q26</f>
        <v>-10.747831322306531</v>
      </c>
      <c r="X26">
        <f>Q27</f>
        <v>-21.944035549467412</v>
      </c>
      <c r="Y26">
        <f>Q28</f>
        <v>-31.828262268460367</v>
      </c>
      <c r="Z26">
        <f>Q29</f>
        <v>-5.8860163441383095</v>
      </c>
      <c r="AA26">
        <f>Q30</f>
        <v>-21.400795941306942</v>
      </c>
      <c r="AB26">
        <f>Q31</f>
        <v>-22.420164214677705</v>
      </c>
      <c r="AC26">
        <f>Q32</f>
        <v>-4.3010381482903455</v>
      </c>
      <c r="AD26">
        <f>Q33</f>
        <v>-14.229176965756867</v>
      </c>
      <c r="AE26">
        <f>Q34</f>
        <v>47.720851618533636</v>
      </c>
      <c r="AF26">
        <f>Q35</f>
        <v>16.868459790050412</v>
      </c>
      <c r="AG26">
        <f>R26</f>
        <v>-16.938950900004755</v>
      </c>
      <c r="AH26">
        <f>R27</f>
        <v>-40.622721065668429</v>
      </c>
      <c r="AI26">
        <f>R28</f>
        <v>-36.728416103195308</v>
      </c>
      <c r="AJ26">
        <f>R29</f>
        <v>-18.280229644274499</v>
      </c>
      <c r="AK26">
        <f>R30</f>
        <v>-30.030389234236754</v>
      </c>
      <c r="AL26">
        <f>R31</f>
        <v>-37.784188921461073</v>
      </c>
      <c r="AM26">
        <f>R32</f>
        <v>-22.137968362968529</v>
      </c>
      <c r="AN26">
        <f>R33</f>
        <v>-25.259010893435235</v>
      </c>
      <c r="AO26">
        <f>R34</f>
        <v>33.853007831787004</v>
      </c>
      <c r="AP26">
        <f>R35</f>
        <v>47.847239868361505</v>
      </c>
    </row>
    <row r="27" spans="1:42" x14ac:dyDescent="0.25">
      <c r="I27" s="1">
        <v>0.1</v>
      </c>
      <c r="J27">
        <f>AVERAGE(B4,F4,J4,N4,R4,V4,Z4,AD4)</f>
        <v>8.0792625000000005</v>
      </c>
      <c r="K27">
        <f>AVERAGE(C4,G4,K4,O4,S4,W4,AA4,AE4)</f>
        <v>10.0514875</v>
      </c>
      <c r="N27">
        <f>J28-J26</f>
        <v>-1.9864125000000019</v>
      </c>
      <c r="O27">
        <f>K28-K26</f>
        <v>-4.9158875000000002</v>
      </c>
      <c r="P27" s="1">
        <v>0.2</v>
      </c>
      <c r="Q27">
        <f>N27/J26*100</f>
        <v>-21.944035549467412</v>
      </c>
      <c r="R27">
        <f>O27/K26*100</f>
        <v>-40.622721065668429</v>
      </c>
    </row>
    <row r="28" spans="1:42" x14ac:dyDescent="0.25">
      <c r="I28" s="1">
        <v>0.2</v>
      </c>
      <c r="J28">
        <f>AVERAGE(B5,F5,J5,N5,R5,V5,Z5,AD5)</f>
        <v>7.0657624999999999</v>
      </c>
      <c r="K28">
        <f>AVERAGE(C5,G5,K5,O5,S5,W5,AA5,AE5)</f>
        <v>7.1854375000000008</v>
      </c>
      <c r="N28">
        <f>J29-J26</f>
        <v>-2.8811500000000025</v>
      </c>
      <c r="O28">
        <f>K29-K26</f>
        <v>-4.4446250000000003</v>
      </c>
      <c r="P28" s="1">
        <v>0.3</v>
      </c>
      <c r="Q28">
        <f>N28/J26*100</f>
        <v>-31.828262268460367</v>
      </c>
      <c r="R28">
        <f>O28/K26*100</f>
        <v>-36.728416103195308</v>
      </c>
    </row>
    <row r="29" spans="1:42" x14ac:dyDescent="0.25">
      <c r="I29" s="1">
        <v>0.3</v>
      </c>
      <c r="J29">
        <f>AVERAGE(B6,F6,J6,N6,R6,V6,Z6,AD6)</f>
        <v>6.1710249999999993</v>
      </c>
      <c r="K29">
        <f>AVERAGE(C6,G6,K6,O6,S6,W6,AA6,AE6)</f>
        <v>7.6567000000000007</v>
      </c>
      <c r="N29">
        <f>J30-J26</f>
        <v>-0.53281250000000213</v>
      </c>
      <c r="O29">
        <f>K30-K26</f>
        <v>-2.2121500000000012</v>
      </c>
      <c r="P29" s="1">
        <v>0.4</v>
      </c>
      <c r="Q29">
        <f>N29/J26*100</f>
        <v>-5.8860163441383095</v>
      </c>
      <c r="R29">
        <f>O29/K26*100</f>
        <v>-18.280229644274499</v>
      </c>
    </row>
    <row r="30" spans="1:42" x14ac:dyDescent="0.25">
      <c r="I30" s="1">
        <v>0.4</v>
      </c>
      <c r="J30">
        <f>AVERAGE(B7,F7,J7,N7,R7,V7,Z7,AD7)</f>
        <v>8.5193624999999997</v>
      </c>
      <c r="K30">
        <f>AVERAGE(C7,G7,K7,O7,S7,W7,AA7,AE7)</f>
        <v>9.8891749999999998</v>
      </c>
      <c r="N30">
        <f>J31-J26</f>
        <v>-1.9372375000000019</v>
      </c>
      <c r="O30">
        <f>K31-K26</f>
        <v>-3.6340750000000011</v>
      </c>
      <c r="P30" s="1">
        <v>0.5</v>
      </c>
      <c r="Q30">
        <f>N30/J26*100</f>
        <v>-21.400795941306942</v>
      </c>
      <c r="R30">
        <f>O30/K26*100</f>
        <v>-30.030389234236754</v>
      </c>
    </row>
    <row r="31" spans="1:42" x14ac:dyDescent="0.25">
      <c r="I31" s="1">
        <v>0.5</v>
      </c>
      <c r="J31">
        <f>AVERAGE(B8,F8,J8,N8,R8,V8,Z8,AD8)</f>
        <v>7.1149374999999999</v>
      </c>
      <c r="K31">
        <f>AVERAGE(C8,G8,K8,O8,S8,W8,AA8,AE8)</f>
        <v>8.4672499999999999</v>
      </c>
      <c r="N31">
        <f>J32-J26</f>
        <v>-2.0295125000000018</v>
      </c>
      <c r="O31">
        <f>K32-K26</f>
        <v>-4.5723874999999996</v>
      </c>
      <c r="P31" s="1">
        <v>0.6</v>
      </c>
      <c r="Q31">
        <f>N31/J26*100</f>
        <v>-22.420164214677705</v>
      </c>
      <c r="R31">
        <f>O31/K26*100</f>
        <v>-37.784188921461073</v>
      </c>
    </row>
    <row r="32" spans="1:42" x14ac:dyDescent="0.25">
      <c r="I32" s="1">
        <v>0.6</v>
      </c>
      <c r="J32">
        <f>AVERAGE(B9,F9,J9,N9,R9,V9,Z9,AD9)</f>
        <v>7.0226625</v>
      </c>
      <c r="K32">
        <f>AVERAGE(C9,G9,K9,O9,S9,W9,AA9,AE9)</f>
        <v>7.5289375000000014</v>
      </c>
      <c r="N32">
        <f>J33-J26</f>
        <v>-0.38933750000000167</v>
      </c>
      <c r="O32">
        <f>K33-K26</f>
        <v>-2.6789875000000016</v>
      </c>
      <c r="P32" s="1">
        <v>0.7</v>
      </c>
      <c r="Q32">
        <f>N32/J26*100</f>
        <v>-4.3010381482903455</v>
      </c>
      <c r="R32">
        <f>O32/K26*100</f>
        <v>-22.137968362968529</v>
      </c>
    </row>
    <row r="33" spans="1:18" x14ac:dyDescent="0.25">
      <c r="I33" s="1">
        <v>0.7</v>
      </c>
      <c r="J33">
        <f>AVERAGE(B10,F10,J10,N10,R10,V10,Z10,AD10)</f>
        <v>8.6628375000000002</v>
      </c>
      <c r="K33">
        <f>AVERAGE(C10,G10,K10,O10,S10,W10,AA10,AE10)</f>
        <v>9.4223374999999994</v>
      </c>
      <c r="N33">
        <f>J34-J26</f>
        <v>-1.2880500000000019</v>
      </c>
      <c r="O33">
        <f>K34-K26</f>
        <v>-3.056675000000002</v>
      </c>
      <c r="P33" s="1">
        <v>0.8</v>
      </c>
      <c r="Q33">
        <f>N33/J26*100</f>
        <v>-14.229176965756867</v>
      </c>
      <c r="R33">
        <f>O33/K26*100</f>
        <v>-25.259010893435235</v>
      </c>
    </row>
    <row r="34" spans="1:18" x14ac:dyDescent="0.25">
      <c r="I34" s="1">
        <v>0.8</v>
      </c>
      <c r="J34">
        <f>AVERAGE(B11,F11,J11,N11,R11,V11,Z11,AD11)</f>
        <v>7.7641249999999999</v>
      </c>
      <c r="K34">
        <f>AVERAGE(C11,G11,K11,O11,S11,W11,AA11,AE11)</f>
        <v>9.044649999999999</v>
      </c>
      <c r="N34">
        <f>J35-J26</f>
        <v>4.3197749999999981</v>
      </c>
      <c r="O34">
        <f>K35-K26</f>
        <v>4.096662499999999</v>
      </c>
      <c r="P34" s="1">
        <v>0.9</v>
      </c>
      <c r="Q34">
        <f>N34/J26*100</f>
        <v>47.720851618533636</v>
      </c>
      <c r="R34">
        <f>O34/K26*100</f>
        <v>33.853007831787004</v>
      </c>
    </row>
    <row r="35" spans="1:18" x14ac:dyDescent="0.25">
      <c r="I35" s="1">
        <v>0.9</v>
      </c>
      <c r="J35">
        <f>AVERAGE(B12,F12,J12,N12,R12,V12,Z12,AD12)</f>
        <v>13.37195</v>
      </c>
      <c r="K35">
        <f>AVERAGE(C12,G12,K12,O12,S12,W12,AA12,AE12)</f>
        <v>16.1979875</v>
      </c>
      <c r="N35">
        <f>J36-J26</f>
        <v>1.5269624999999962</v>
      </c>
      <c r="O35">
        <f>K36-K26</f>
        <v>5.7901499999999988</v>
      </c>
      <c r="P35" s="1">
        <v>1</v>
      </c>
      <c r="Q35">
        <f>N35/J26*100</f>
        <v>16.868459790050412</v>
      </c>
      <c r="R35">
        <f>O35/K26*100</f>
        <v>47.847239868361505</v>
      </c>
    </row>
    <row r="36" spans="1:18" x14ac:dyDescent="0.25">
      <c r="I36" s="1">
        <v>1</v>
      </c>
      <c r="J36">
        <f>AVERAGE(B13,F13,J13,N13,R13,V13,Z13,AD13)</f>
        <v>10.579137499999998</v>
      </c>
      <c r="K36">
        <f>AVERAGE(C13,G13,K13,O13,S13,W13,AA13,AE13)</f>
        <v>17.891475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6.1420000000000003</v>
      </c>
      <c r="C41">
        <f>C3</f>
        <v>7.1554000000000002</v>
      </c>
    </row>
    <row r="42" spans="1:18" x14ac:dyDescent="0.25">
      <c r="A42" s="1">
        <v>2</v>
      </c>
      <c r="B42">
        <f>F3</f>
        <v>4.3769999999999998</v>
      </c>
      <c r="C42">
        <f>G3</f>
        <v>4.3117999999999999</v>
      </c>
    </row>
    <row r="43" spans="1:18" x14ac:dyDescent="0.25">
      <c r="A43" s="1">
        <v>3</v>
      </c>
      <c r="B43">
        <f>J3</f>
        <v>22.786000000000001</v>
      </c>
      <c r="C43">
        <f>K3</f>
        <v>34.549100000000003</v>
      </c>
    </row>
    <row r="44" spans="1:18" x14ac:dyDescent="0.25">
      <c r="A44" s="1">
        <v>4</v>
      </c>
      <c r="B44">
        <f>N3</f>
        <v>12.2605</v>
      </c>
      <c r="C44">
        <f>O3</f>
        <v>15.8774</v>
      </c>
    </row>
    <row r="45" spans="1:18" x14ac:dyDescent="0.25">
      <c r="A45" s="1">
        <v>5</v>
      </c>
      <c r="B45">
        <f>R3</f>
        <v>5.2244000000000002</v>
      </c>
      <c r="C45">
        <f>S3</f>
        <v>7.1555999999999997</v>
      </c>
    </row>
    <row r="46" spans="1:18" x14ac:dyDescent="0.25">
      <c r="A46" s="1">
        <v>6</v>
      </c>
      <c r="B46">
        <f>V3</f>
        <v>6.5468999999999999</v>
      </c>
      <c r="C46">
        <f>W3</f>
        <v>7.4974999999999996</v>
      </c>
    </row>
    <row r="47" spans="1:18" x14ac:dyDescent="0.25">
      <c r="A47" s="1">
        <v>7</v>
      </c>
      <c r="B47">
        <f>Z3</f>
        <v>9.1973000000000003</v>
      </c>
      <c r="C47">
        <f>AA3</f>
        <v>14.4582</v>
      </c>
    </row>
    <row r="48" spans="1:18" x14ac:dyDescent="0.25">
      <c r="A48" s="1">
        <v>8</v>
      </c>
      <c r="B48">
        <f>AD3</f>
        <v>5.8833000000000002</v>
      </c>
      <c r="C48">
        <f>AE3</f>
        <v>5.8056000000000001</v>
      </c>
    </row>
    <row r="50" spans="1:3" x14ac:dyDescent="0.25">
      <c r="A50" t="s">
        <v>18</v>
      </c>
      <c r="B50">
        <f>AVERAGE(B41:B48)</f>
        <v>9.0521750000000019</v>
      </c>
      <c r="C50">
        <f>AVERAGE(C41:C48)</f>
        <v>12.101325000000001</v>
      </c>
    </row>
    <row r="51" spans="1:3" x14ac:dyDescent="0.25">
      <c r="A51" t="s">
        <v>7</v>
      </c>
      <c r="B51">
        <f>STDEV(B41:B48)</f>
        <v>6.0971746683548895</v>
      </c>
      <c r="C51">
        <f>STDEV(C41:C48)</f>
        <v>9.9581024593400453</v>
      </c>
    </row>
    <row r="52" spans="1:3" x14ac:dyDescent="0.25">
      <c r="A52" t="s">
        <v>19</v>
      </c>
      <c r="B52">
        <f>1.5*B51</f>
        <v>9.1457620025323347</v>
      </c>
      <c r="C52">
        <f>1.5*C51</f>
        <v>14.937153689010067</v>
      </c>
    </row>
    <row r="53" spans="1:3" x14ac:dyDescent="0.25">
      <c r="A53" t="s">
        <v>8</v>
      </c>
      <c r="B53">
        <f>2*B51</f>
        <v>12.194349336709779</v>
      </c>
      <c r="C53">
        <f>2*C51</f>
        <v>19.916204918680091</v>
      </c>
    </row>
    <row r="54" spans="1:3" x14ac:dyDescent="0.25">
      <c r="A54" t="s">
        <v>20</v>
      </c>
      <c r="B54">
        <f>B50+B52</f>
        <v>18.197937002532335</v>
      </c>
      <c r="C54">
        <f>C50+C52</f>
        <v>27.03847868901007</v>
      </c>
    </row>
    <row r="55" spans="1:3" x14ac:dyDescent="0.25">
      <c r="A55" t="s">
        <v>9</v>
      </c>
      <c r="B55">
        <f>B50+B53</f>
        <v>21.246524336709783</v>
      </c>
      <c r="C55">
        <f>C50+C53</f>
        <v>32.01752991868009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2014-01-28T01:14:12Z</dcterms:created>
  <dcterms:modified xsi:type="dcterms:W3CDTF">2014-01-28T01:14:44Z</dcterms:modified>
</cp:coreProperties>
</file>