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<sst xmlns="http://schemas.openxmlformats.org/spreadsheetml/2006/main" count="48" uniqueCount="21">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</sst>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6.5091999999999999</v>
      </c>
      <c r="C3">
        <v>6.8632</v>
      </c>
      <c r="E3" s="1">
        <v>913</v>
      </c>
      <c r="F3">
        <v>6.4867999999999997</v>
      </c>
      <c r="G3">
        <v>4.9431000000000003</v>
      </c>
      <c r="I3" s="1">
        <v>913</v>
      </c>
      <c r="J3">
        <v>10.0244</v>
      </c>
      <c r="K3">
        <v>21.663499999999999</v>
      </c>
      <c r="M3" s="1">
        <v>913</v>
      </c>
      <c r="N3">
        <v>16.044799999999999</v>
      </c>
      <c r="O3">
        <v>40.916600000000003</v>
      </c>
      <c r="Q3" s="1">
        <v>913</v>
      </c>
      <c r="R3">
        <v>12.335599999999999</v>
      </c>
      <c r="S3">
        <v>9.6568000000000005</v>
      </c>
      <c r="U3" s="1">
        <v>913</v>
      </c>
      <c r="V3">
        <v>5.4775999999999998</v>
      </c>
      <c r="W3">
        <v>5.0404</v>
      </c>
      <c r="Y3" s="1">
        <v>913</v>
      </c>
      <c r="Z3">
        <v>20.9666</v>
      </c>
      <c r="AA3">
        <v>13.615399999999999</v>
      </c>
      <c r="AC3" s="1">
        <v>913</v>
      </c>
      <c r="AD3">
        <v>4.8869999999999996</v>
      </c>
      <c r="AE3">
        <v>4.1772999999999998</v>
      </c>
    </row>
    <row r="4" spans="1:31" x14ac:dyDescent="0.25">
      <c r="A4" s="1">
        <v>0.1</v>
      </c>
      <c r="B4">
        <v>3.4855999999999998</v>
      </c>
      <c r="C4">
        <v>6.7455999999999996</v>
      </c>
      <c r="E4" s="1">
        <v>0.1</v>
      </c>
      <c r="F4">
        <v>7.1725000000000003</v>
      </c>
      <c r="G4">
        <v>5.8841999999999999</v>
      </c>
      <c r="I4" s="1">
        <v>0.1</v>
      </c>
      <c r="J4">
        <v>4.9671000000000003</v>
      </c>
      <c r="K4">
        <v>6.0571000000000002</v>
      </c>
      <c r="M4" s="1">
        <v>0.1</v>
      </c>
      <c r="N4">
        <v>4.5065999999999997</v>
      </c>
      <c r="O4">
        <v>3.1858</v>
      </c>
      <c r="Q4" s="1">
        <v>0.1</v>
      </c>
      <c r="R4">
        <v>37.889400000000002</v>
      </c>
      <c r="S4">
        <v>27.148800000000001</v>
      </c>
      <c r="U4" s="1">
        <v>0.1</v>
      </c>
      <c r="V4">
        <v>23.311499999999999</v>
      </c>
      <c r="W4">
        <v>24.671299999999999</v>
      </c>
      <c r="Y4" s="1">
        <v>0.1</v>
      </c>
      <c r="Z4">
        <v>11.4041</v>
      </c>
      <c r="AA4">
        <v>10.8932</v>
      </c>
      <c r="AC4" s="1">
        <v>0.1</v>
      </c>
      <c r="AD4">
        <v>4.8221999999999996</v>
      </c>
      <c r="AE4">
        <v>5.4625000000000004</v>
      </c>
    </row>
    <row r="5" spans="1:31" x14ac:dyDescent="0.25">
      <c r="A5" s="1">
        <v>0.2</v>
      </c>
      <c r="B5">
        <v>8.1760999999999999</v>
      </c>
      <c r="C5">
        <v>8.1376000000000008</v>
      </c>
      <c r="E5" s="1">
        <v>0.2</v>
      </c>
      <c r="F5">
        <v>4.0750000000000002</v>
      </c>
      <c r="G5">
        <v>4.6338999999999997</v>
      </c>
      <c r="I5" s="1">
        <v>0.2</v>
      </c>
      <c r="J5">
        <v>3.6204000000000001</v>
      </c>
      <c r="K5">
        <v>4.9634999999999998</v>
      </c>
      <c r="M5" s="1">
        <v>0.2</v>
      </c>
      <c r="N5">
        <v>3.6726999999999999</v>
      </c>
      <c r="O5">
        <v>6.1917</v>
      </c>
      <c r="Q5" s="1">
        <v>0.2</v>
      </c>
      <c r="R5">
        <v>30.845099999999999</v>
      </c>
      <c r="S5">
        <v>38.2301</v>
      </c>
      <c r="U5" s="1">
        <v>0.2</v>
      </c>
      <c r="V5">
        <v>7.1345000000000001</v>
      </c>
      <c r="W5">
        <v>8.3963000000000001</v>
      </c>
      <c r="Y5" s="1">
        <v>0.2</v>
      </c>
      <c r="Z5">
        <v>31.57</v>
      </c>
      <c r="AA5">
        <v>43.173900000000003</v>
      </c>
      <c r="AC5" s="1">
        <v>0.2</v>
      </c>
      <c r="AD5">
        <v>5.9255000000000004</v>
      </c>
      <c r="AE5">
        <v>2.8786999999999998</v>
      </c>
    </row>
    <row r="6" spans="1:31" x14ac:dyDescent="0.25">
      <c r="A6" s="1">
        <v>0.3</v>
      </c>
      <c r="B6">
        <v>6.0242000000000004</v>
      </c>
      <c r="C6">
        <v>6.8817000000000004</v>
      </c>
      <c r="E6" s="1">
        <v>0.3</v>
      </c>
      <c r="F6">
        <v>4.0335999999999999</v>
      </c>
      <c r="G6">
        <v>3.5508000000000002</v>
      </c>
      <c r="I6" s="1">
        <v>0.3</v>
      </c>
      <c r="J6">
        <v>4.6909000000000001</v>
      </c>
      <c r="K6">
        <v>6.6437999999999997</v>
      </c>
      <c r="M6" s="1">
        <v>0.3</v>
      </c>
      <c r="N6">
        <v>8.4863</v>
      </c>
      <c r="O6">
        <v>5.1139000000000001</v>
      </c>
      <c r="Q6" s="1">
        <v>0.3</v>
      </c>
      <c r="R6">
        <v>24.8748</v>
      </c>
      <c r="S6">
        <v>20.4956</v>
      </c>
      <c r="U6" s="1">
        <v>0.3</v>
      </c>
      <c r="V6">
        <v>6.4169</v>
      </c>
      <c r="W6">
        <v>6.7221000000000002</v>
      </c>
      <c r="Y6" s="1">
        <v>0.3</v>
      </c>
      <c r="Z6">
        <v>37.101700000000001</v>
      </c>
      <c r="AA6">
        <v>34.241</v>
      </c>
      <c r="AC6" s="1">
        <v>0.3</v>
      </c>
      <c r="AD6">
        <v>3.6610999999999998</v>
      </c>
      <c r="AE6">
        <v>3.1273</v>
      </c>
    </row>
    <row r="7" spans="1:31" x14ac:dyDescent="0.25">
      <c r="A7" s="1">
        <v>0.4</v>
      </c>
      <c r="B7">
        <v>6.6977000000000002</v>
      </c>
      <c r="C7">
        <v>3.5575999999999999</v>
      </c>
      <c r="E7" s="1">
        <v>0.4</v>
      </c>
      <c r="F7">
        <v>3.7465999999999999</v>
      </c>
      <c r="G7">
        <v>4.3752000000000004</v>
      </c>
      <c r="I7" s="1">
        <v>0.4</v>
      </c>
      <c r="J7">
        <v>5.8493000000000004</v>
      </c>
      <c r="K7">
        <v>2.7366999999999999</v>
      </c>
      <c r="M7" s="1">
        <v>0.4</v>
      </c>
      <c r="N7">
        <v>10.64</v>
      </c>
      <c r="O7">
        <v>4.4208999999999996</v>
      </c>
      <c r="Q7" s="1">
        <v>0.4</v>
      </c>
      <c r="R7">
        <v>35.0379</v>
      </c>
      <c r="S7">
        <v>26.0596</v>
      </c>
      <c r="U7" s="1">
        <v>0.4</v>
      </c>
      <c r="V7">
        <v>8.5881000000000007</v>
      </c>
      <c r="W7">
        <v>9.0869</v>
      </c>
      <c r="Y7" s="1">
        <v>0.4</v>
      </c>
      <c r="Z7">
        <v>46.917099999999998</v>
      </c>
      <c r="AA7">
        <v>38.354199999999999</v>
      </c>
      <c r="AC7" s="1">
        <v>0.4</v>
      </c>
      <c r="AD7">
        <v>4.0884999999999998</v>
      </c>
      <c r="AE7">
        <v>3.8814000000000002</v>
      </c>
    </row>
    <row r="8" spans="1:31" x14ac:dyDescent="0.25">
      <c r="A8" s="1">
        <v>0.5</v>
      </c>
      <c r="B8">
        <v>3.0762999999999998</v>
      </c>
      <c r="C8">
        <v>2.9567999999999999</v>
      </c>
      <c r="E8" s="1">
        <v>0.5</v>
      </c>
      <c r="F8">
        <v>4.6314000000000002</v>
      </c>
      <c r="G8">
        <v>5.7282000000000002</v>
      </c>
      <c r="I8" s="1">
        <v>0.5</v>
      </c>
      <c r="J8">
        <v>5.0411000000000001</v>
      </c>
      <c r="K8">
        <v>4.6836000000000002</v>
      </c>
      <c r="M8" s="1">
        <v>0.5</v>
      </c>
      <c r="N8">
        <v>8.3956</v>
      </c>
      <c r="O8">
        <v>7.4535999999999998</v>
      </c>
      <c r="Q8" s="1">
        <v>0.5</v>
      </c>
      <c r="R8">
        <v>34.250999999999998</v>
      </c>
      <c r="S8">
        <v>62.485599999999998</v>
      </c>
      <c r="U8" s="1">
        <v>0.5</v>
      </c>
      <c r="V8">
        <v>4.3884999999999996</v>
      </c>
      <c r="W8">
        <v>5.3970000000000002</v>
      </c>
      <c r="Y8" s="1">
        <v>0.5</v>
      </c>
      <c r="Z8">
        <v>130.4982</v>
      </c>
      <c r="AA8">
        <v>164.0264</v>
      </c>
      <c r="AC8" s="1">
        <v>0.5</v>
      </c>
      <c r="AD8">
        <v>3.4592000000000001</v>
      </c>
      <c r="AE8">
        <v>5.1416000000000004</v>
      </c>
    </row>
    <row r="9" spans="1:31" x14ac:dyDescent="0.25">
      <c r="A9" s="1">
        <v>0.6</v>
      </c>
      <c r="B9">
        <v>4.2309999999999999</v>
      </c>
      <c r="C9">
        <v>5.1801000000000004</v>
      </c>
      <c r="E9" s="1">
        <v>0.6</v>
      </c>
      <c r="F9">
        <v>3.5238999999999998</v>
      </c>
      <c r="G9">
        <v>8.3337000000000003</v>
      </c>
      <c r="I9" s="1">
        <v>0.6</v>
      </c>
      <c r="J9">
        <v>4.7885999999999997</v>
      </c>
      <c r="K9">
        <v>4.8148999999999997</v>
      </c>
      <c r="M9" s="1">
        <v>0.6</v>
      </c>
      <c r="N9">
        <v>5.1730999999999998</v>
      </c>
      <c r="O9">
        <v>5.7262000000000004</v>
      </c>
      <c r="Q9" s="1">
        <v>0.6</v>
      </c>
      <c r="R9">
        <v>41.368000000000002</v>
      </c>
      <c r="S9">
        <v>49.799100000000003</v>
      </c>
      <c r="U9" s="1">
        <v>0.6</v>
      </c>
      <c r="V9">
        <v>7.9604999999999997</v>
      </c>
      <c r="W9">
        <v>5.7230999999999996</v>
      </c>
      <c r="Y9" s="1">
        <v>0.6</v>
      </c>
      <c r="Z9">
        <v>81.056399999999996</v>
      </c>
      <c r="AA9">
        <v>59.24</v>
      </c>
      <c r="AC9" s="1">
        <v>0.6</v>
      </c>
      <c r="AD9">
        <v>3.1036000000000001</v>
      </c>
      <c r="AE9">
        <v>14.577400000000001</v>
      </c>
    </row>
    <row r="10" spans="1:31" x14ac:dyDescent="0.25">
      <c r="A10" s="1">
        <v>0.7</v>
      </c>
      <c r="B10">
        <v>4.0651999999999999</v>
      </c>
      <c r="C10">
        <v>5.3292999999999999</v>
      </c>
      <c r="E10" s="1">
        <v>0.7</v>
      </c>
      <c r="F10">
        <v>5.0166000000000004</v>
      </c>
      <c r="G10">
        <v>3.7810999999999999</v>
      </c>
      <c r="I10" s="1">
        <v>0.7</v>
      </c>
      <c r="J10">
        <v>6.3357999999999999</v>
      </c>
      <c r="K10">
        <v>6.1679000000000004</v>
      </c>
      <c r="M10" s="1">
        <v>0.7</v>
      </c>
      <c r="N10">
        <v>5.1608999999999998</v>
      </c>
      <c r="O10">
        <v>6.1679000000000004</v>
      </c>
      <c r="Q10" s="1">
        <v>0.7</v>
      </c>
      <c r="R10">
        <v>36.427700000000002</v>
      </c>
      <c r="S10">
        <v>53.522300000000001</v>
      </c>
      <c r="U10" s="1">
        <v>0.7</v>
      </c>
      <c r="V10">
        <v>7.1028000000000002</v>
      </c>
      <c r="W10">
        <v>6.1252000000000004</v>
      </c>
      <c r="Y10" s="1">
        <v>0.7</v>
      </c>
      <c r="Z10">
        <v>11.332599999999999</v>
      </c>
      <c r="AA10">
        <v>26.641100000000002</v>
      </c>
      <c r="AC10" s="1">
        <v>0.7</v>
      </c>
      <c r="AD10">
        <v>3.6274000000000002</v>
      </c>
      <c r="AE10">
        <v>5.3795999999999999</v>
      </c>
    </row>
    <row r="11" spans="1:31" x14ac:dyDescent="0.25">
      <c r="A11" s="1">
        <v>0.8</v>
      </c>
      <c r="B11">
        <v>4.0751999999999997</v>
      </c>
      <c r="C11">
        <v>5.8555000000000001</v>
      </c>
      <c r="E11" s="1">
        <v>0.8</v>
      </c>
      <c r="F11">
        <v>5.5701000000000001</v>
      </c>
      <c r="G11">
        <v>4.2511000000000001</v>
      </c>
      <c r="I11" s="1">
        <v>0.8</v>
      </c>
      <c r="J11">
        <v>4.4500999999999999</v>
      </c>
      <c r="K11">
        <v>5.3182</v>
      </c>
      <c r="M11" s="1">
        <v>0.8</v>
      </c>
      <c r="N11">
        <v>6.7535999999999996</v>
      </c>
      <c r="O11">
        <v>3.5712000000000002</v>
      </c>
      <c r="Q11" s="1">
        <v>0.8</v>
      </c>
      <c r="R11">
        <v>32.7607</v>
      </c>
      <c r="S11">
        <v>22.063199999999998</v>
      </c>
      <c r="U11" s="1">
        <v>0.8</v>
      </c>
      <c r="V11">
        <v>16.197299999999998</v>
      </c>
      <c r="W11">
        <v>49.464300000000001</v>
      </c>
      <c r="Y11" s="1">
        <v>0.8</v>
      </c>
      <c r="Z11">
        <v>11.8299</v>
      </c>
      <c r="AA11">
        <v>10.2197</v>
      </c>
      <c r="AC11" s="1">
        <v>0.8</v>
      </c>
      <c r="AD11">
        <v>3.7077</v>
      </c>
      <c r="AE11">
        <v>3.1558000000000002</v>
      </c>
    </row>
    <row r="12" spans="1:31" x14ac:dyDescent="0.25">
      <c r="A12" s="1">
        <v>0.9</v>
      </c>
      <c r="B12">
        <v>6.0259</v>
      </c>
      <c r="C12">
        <v>7.3181000000000003</v>
      </c>
      <c r="E12" s="1">
        <v>0.9</v>
      </c>
      <c r="F12">
        <v>4.6444000000000001</v>
      </c>
      <c r="G12">
        <v>4.9592999999999998</v>
      </c>
      <c r="I12" s="1">
        <v>0.9</v>
      </c>
      <c r="J12">
        <v>4.2668999999999997</v>
      </c>
      <c r="K12">
        <v>4.3783000000000003</v>
      </c>
      <c r="M12" s="1">
        <v>0.9</v>
      </c>
      <c r="N12">
        <v>4.6166</v>
      </c>
      <c r="O12">
        <v>4.4367000000000001</v>
      </c>
      <c r="Q12" s="1">
        <v>0.9</v>
      </c>
      <c r="R12">
        <v>21.037099999999999</v>
      </c>
      <c r="S12">
        <v>31.098700000000001</v>
      </c>
      <c r="U12" s="1">
        <v>0.9</v>
      </c>
      <c r="V12">
        <v>6.1844999999999999</v>
      </c>
      <c r="W12">
        <v>7.1235999999999997</v>
      </c>
      <c r="Y12" s="1">
        <v>0.9</v>
      </c>
      <c r="Z12">
        <v>4.9389000000000003</v>
      </c>
      <c r="AA12">
        <v>10.124000000000001</v>
      </c>
      <c r="AC12" s="1">
        <v>0.9</v>
      </c>
      <c r="AD12">
        <v>3.6448999999999998</v>
      </c>
      <c r="AE12">
        <v>2.9914000000000001</v>
      </c>
    </row>
    <row r="13" spans="1:31" x14ac:dyDescent="0.25">
      <c r="A13" s="1">
        <v>1</v>
      </c>
      <c r="B13">
        <v>4.6837</v>
      </c>
      <c r="C13">
        <v>7.23</v>
      </c>
      <c r="E13" s="1">
        <v>1</v>
      </c>
      <c r="F13">
        <v>3.4005000000000001</v>
      </c>
      <c r="G13">
        <v>5.4819000000000004</v>
      </c>
      <c r="I13" s="1">
        <v>1</v>
      </c>
      <c r="J13">
        <v>5.2877000000000001</v>
      </c>
      <c r="K13">
        <v>6.4114000000000004</v>
      </c>
      <c r="M13" s="1">
        <v>1</v>
      </c>
      <c r="N13">
        <v>5.0411999999999999</v>
      </c>
      <c r="O13">
        <v>2.8849999999999998</v>
      </c>
      <c r="Q13" s="1">
        <v>1</v>
      </c>
      <c r="R13">
        <v>6.4945000000000004</v>
      </c>
      <c r="S13">
        <v>8.6990999999999996</v>
      </c>
      <c r="U13" s="1">
        <v>1</v>
      </c>
      <c r="V13">
        <v>7.1986999999999997</v>
      </c>
      <c r="W13">
        <v>4.9791999999999996</v>
      </c>
      <c r="Y13" s="1">
        <v>1</v>
      </c>
      <c r="Z13">
        <v>5.7168000000000001</v>
      </c>
      <c r="AA13">
        <v>4.4074</v>
      </c>
      <c r="AC13" s="1">
        <v>1</v>
      </c>
      <c r="AD13">
        <v>2.9754999999999998</v>
      </c>
      <c r="AE13">
        <v>5.6763000000000003</v>
      </c>
    </row>
    <row r="15" spans="1:31" x14ac:dyDescent="0.25">
      <c r="A15" t="s">
        <v>6</v>
      </c>
      <c r="B15">
        <f>AVERAGE(B4:B13)</f>
        <v>5.0540900000000004</v>
      </c>
      <c r="C15">
        <f>AVERAGE(C4:C13)</f>
        <v>5.9192300000000007</v>
      </c>
      <c r="F15">
        <f>AVERAGE(F4:F13)</f>
        <v>4.5814599999999999</v>
      </c>
      <c r="G15">
        <f>AVERAGE(G4:G13)</f>
        <v>5.0979400000000004</v>
      </c>
      <c r="J15">
        <f>AVERAGE(J4:J13)</f>
        <v>4.9297899999999997</v>
      </c>
      <c r="K15">
        <f>AVERAGE(K4:K13)</f>
        <v>5.2175400000000005</v>
      </c>
      <c r="N15">
        <f>AVERAGE(N4:N13)</f>
        <v>6.2446599999999988</v>
      </c>
      <c r="O15">
        <f>AVERAGE(O4:O13)</f>
        <v>4.9152899999999997</v>
      </c>
      <c r="R15">
        <f>AVERAGE(R4:R13)</f>
        <v>30.09862</v>
      </c>
      <c r="S15">
        <f>AVERAGE(S4:S13)</f>
        <v>33.960210000000004</v>
      </c>
      <c r="V15">
        <f>AVERAGE(V4:V13)</f>
        <v>9.4483300000000003</v>
      </c>
      <c r="W15">
        <f>AVERAGE(W4:W13)</f>
        <v>12.768899999999999</v>
      </c>
      <c r="Z15">
        <f>AVERAGE(Z4:Z13)</f>
        <v>37.236569999999993</v>
      </c>
      <c r="AA15">
        <f>AVERAGE(AA4:AA13)</f>
        <v>40.132089999999998</v>
      </c>
      <c r="AD15">
        <f>AVERAGE(AD4:AD13)</f>
        <v>3.9015599999999999</v>
      </c>
      <c r="AE15">
        <f>AVERAGE(AE4:AE13)</f>
        <v>5.227199999999999</v>
      </c>
    </row>
    <row r="16" spans="1:31" x14ac:dyDescent="0.25">
      <c r="A16" t="s">
        <v>7</v>
      </c>
      <c r="B16">
        <f>STDEV(B4:B13)</f>
        <v>1.6143983223548701</v>
      </c>
      <c r="C16">
        <f>STDEV(C4:C13)</f>
        <v>1.6818322165292103</v>
      </c>
      <c r="F16">
        <f>STDEV(F4:F13)</f>
        <v>1.1379046437299685</v>
      </c>
      <c r="G16">
        <f>STDEV(G4:G13)</f>
        <v>1.3838254363257727</v>
      </c>
      <c r="J16">
        <f>STDEV(J4:J13)</f>
        <v>0.77640733503032444</v>
      </c>
      <c r="K16">
        <f>STDEV(K4:K13)</f>
        <v>1.1760732660472755</v>
      </c>
      <c r="N16">
        <f>STDEV(N4:N13)</f>
        <v>2.2431879379331781</v>
      </c>
      <c r="O16">
        <f>STDEV(O4:O13)</f>
        <v>1.4806737899048257</v>
      </c>
      <c r="R16">
        <f>STDEV(R4:R13)</f>
        <v>10.239297948025756</v>
      </c>
      <c r="S16">
        <f>STDEV(S4:S13)</f>
        <v>16.810833374573271</v>
      </c>
      <c r="V16">
        <f>STDEV(V4:V13)</f>
        <v>5.7931942963849101</v>
      </c>
      <c r="W16">
        <f>STDEV(W4:W13)</f>
        <v>14.134810642287832</v>
      </c>
      <c r="Z16">
        <f>STDEV(Z4:Z13)</f>
        <v>40.502697351714197</v>
      </c>
      <c r="AA16">
        <f>STDEV(AA4:AA13)</f>
        <v>46.987516348528395</v>
      </c>
      <c r="AD16">
        <f>STDEV(AD4:AD13)</f>
        <v>0.87593176573419451</v>
      </c>
      <c r="AE16">
        <f>STDEV(AE4:AE13)</f>
        <v>3.4759420715029838</v>
      </c>
    </row>
    <row r="17" spans="1:42" x14ac:dyDescent="0.25">
      <c r="A17" t="s">
        <v>8</v>
      </c>
      <c r="B17">
        <f>2*B16</f>
        <v>3.2287966447097403</v>
      </c>
      <c r="C17">
        <f>2*C16</f>
        <v>3.3636644330584207</v>
      </c>
      <c r="F17">
        <f>2*F16</f>
        <v>2.2758092874599369</v>
      </c>
      <c r="G17">
        <f>2*G16</f>
        <v>2.7676508726515454</v>
      </c>
      <c r="J17">
        <f>2*J16</f>
        <v>1.5528146700606489</v>
      </c>
      <c r="K17">
        <f>2*K16</f>
        <v>2.3521465320945509</v>
      </c>
      <c r="N17">
        <f>2*N16</f>
        <v>4.4863758758663561</v>
      </c>
      <c r="O17">
        <f>2*O16</f>
        <v>2.9613475798096514</v>
      </c>
      <c r="R17">
        <f>2*R16</f>
        <v>20.478595896051512</v>
      </c>
      <c r="S17">
        <f>2*S16</f>
        <v>33.621666749146542</v>
      </c>
      <c r="V17">
        <f>2*V16</f>
        <v>11.58638859276982</v>
      </c>
      <c r="W17">
        <f>2*W16</f>
        <v>28.269621284575663</v>
      </c>
      <c r="Z17">
        <f>2*Z16</f>
        <v>81.005394703428394</v>
      </c>
      <c r="AA17">
        <f>2*AA16</f>
        <v>93.97503269705679</v>
      </c>
      <c r="AD17">
        <f>2*AD16</f>
        <v>1.751863531468389</v>
      </c>
      <c r="AE17">
        <f>2*AE16</f>
        <v>6.9518841430059677</v>
      </c>
    </row>
    <row r="18" spans="1:42" x14ac:dyDescent="0.25">
      <c r="A18" t="s">
        <v>9</v>
      </c>
      <c r="B18">
        <f>B15+B17</f>
        <v>8.2828866447097411</v>
      </c>
      <c r="C18">
        <f>C15+C17</f>
        <v>9.2828944330584218</v>
      </c>
      <c r="F18">
        <f>F15+F17</f>
        <v>6.8572692874599372</v>
      </c>
      <c r="G18">
        <f>G15+G17</f>
        <v>7.8655908726515458</v>
      </c>
      <c r="J18">
        <f>J15+J17</f>
        <v>6.482604670060649</v>
      </c>
      <c r="K18">
        <f>K15+K17</f>
        <v>7.5696865320945514</v>
      </c>
      <c r="N18">
        <f>N15+N17</f>
        <v>10.731035875866354</v>
      </c>
      <c r="O18">
        <f>O15+O17</f>
        <v>7.8766375798096515</v>
      </c>
      <c r="R18">
        <f>R15+R17</f>
        <v>50.577215896051513</v>
      </c>
      <c r="S18">
        <f>S15+S17</f>
        <v>67.581876749146545</v>
      </c>
      <c r="V18">
        <f>V15+V17</f>
        <v>21.034718592769821</v>
      </c>
      <c r="W18">
        <f>W15+W17</f>
        <v>41.038521284575666</v>
      </c>
      <c r="Z18">
        <f>Z15+Z17</f>
        <v>118.24196470342838</v>
      </c>
      <c r="AA18">
        <f>AA15+AA17</f>
        <v>134.10712269705678</v>
      </c>
      <c r="AD18">
        <f>AD15+AD17</f>
        <v>5.6534235314683894</v>
      </c>
      <c r="AE18">
        <f>AE15+AE17</f>
        <v>12.179084143005966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10.3415</v>
      </c>
      <c r="K26">
        <f>AVERAGE(C3,G3,K3,O3,S3,W3,AA3,AE3)</f>
        <v>13.359537500000002</v>
      </c>
      <c r="N26">
        <f>J27-J26</f>
        <v>1.8533749999999998</v>
      </c>
      <c r="O26">
        <f>K27-K26</f>
        <v>-2.1034749999999995</v>
      </c>
      <c r="P26" s="1">
        <v>0.1</v>
      </c>
      <c r="Q26">
        <f>N26/J26*100</f>
        <v>17.921723154281292</v>
      </c>
      <c r="R26">
        <f>O26/K26*100</f>
        <v>-15.745118421951354</v>
      </c>
      <c r="U26">
        <f>J26</f>
        <v>10.3415</v>
      </c>
      <c r="V26">
        <f>K26</f>
        <v>13.359537500000002</v>
      </c>
      <c r="W26">
        <f>Q26</f>
        <v>17.921723154281292</v>
      </c>
      <c r="X26">
        <f>Q27</f>
        <v>14.851931537978052</v>
      </c>
      <c r="Y26">
        <f>Q28</f>
        <v>15.178528259923615</v>
      </c>
      <c r="Z26">
        <f>Q29</f>
        <v>46.938548566455538</v>
      </c>
      <c r="AA26">
        <f>Q30</f>
        <v>134.17939853986366</v>
      </c>
      <c r="AB26">
        <f>Q31</f>
        <v>82.764951892858846</v>
      </c>
      <c r="AC26">
        <f>Q32</f>
        <v>-4.4275491949910686</v>
      </c>
      <c r="AD26">
        <f>Q33</f>
        <v>3.1579074602330253</v>
      </c>
      <c r="AE26">
        <f>Q34</f>
        <v>-33.086109365179119</v>
      </c>
      <c r="AF26">
        <f>Q35</f>
        <v>-50.685828941642896</v>
      </c>
      <c r="AG26">
        <f>R26</f>
        <v>-15.745118421951354</v>
      </c>
      <c r="AH26">
        <f>R27</f>
        <v>9.1034214320667743</v>
      </c>
      <c r="AI26">
        <f>R28</f>
        <v>-18.806882349033422</v>
      </c>
      <c r="AJ26">
        <f>R29</f>
        <v>-13.477075834399221</v>
      </c>
      <c r="AK26">
        <f>R30</f>
        <v>141.28155634130292</v>
      </c>
      <c r="AL26">
        <f>R31</f>
        <v>43.525271739384692</v>
      </c>
      <c r="AM26">
        <f>R32</f>
        <v>5.8367477167529076</v>
      </c>
      <c r="AN26">
        <f>R33</f>
        <v>-2.7857438927058658</v>
      </c>
      <c r="AO26">
        <f>R34</f>
        <v>-32.229970536030919</v>
      </c>
      <c r="AP26">
        <f>R35</f>
        <v>-57.174509222343971</v>
      </c>
    </row>
    <row r="27" spans="1:42" x14ac:dyDescent="0.25">
      <c r="I27" s="1">
        <v>0.1</v>
      </c>
      <c r="J27">
        <f>AVERAGE(B4,F4,J4,N4,R4,V4,Z4,AD4)</f>
        <v>12.194875</v>
      </c>
      <c r="K27">
        <f>AVERAGE(C4,G4,K4,O4,S4,W4,AA4,AE4)</f>
        <v>11.256062500000002</v>
      </c>
      <c r="N27">
        <f>J28-J26</f>
        <v>1.5359125000000002</v>
      </c>
      <c r="O27">
        <f>K28-K26</f>
        <v>1.216174999999998</v>
      </c>
      <c r="P27" s="1">
        <v>0.2</v>
      </c>
      <c r="Q27">
        <f>N27/J26*100</f>
        <v>14.851931537978052</v>
      </c>
      <c r="R27">
        <f>O27/K26*100</f>
        <v>9.1034214320667743</v>
      </c>
    </row>
    <row r="28" spans="1:42" x14ac:dyDescent="0.25">
      <c r="I28" s="1">
        <v>0.2</v>
      </c>
      <c r="J28">
        <f>AVERAGE(B5,F5,J5,N5,R5,V5,Z5,AD5)</f>
        <v>11.8774125</v>
      </c>
      <c r="K28">
        <f>AVERAGE(C5,G5,K5,O5,S5,W5,AA5,AE5)</f>
        <v>14.5757125</v>
      </c>
      <c r="N28">
        <f>J29-J26</f>
        <v>1.5696875000000006</v>
      </c>
      <c r="O28">
        <f>K29-K26</f>
        <v>-2.5125125000000015</v>
      </c>
      <c r="P28" s="1">
        <v>0.3</v>
      </c>
      <c r="Q28">
        <f>N28/J26*100</f>
        <v>15.178528259923615</v>
      </c>
      <c r="R28">
        <f>O28/K26*100</f>
        <v>-18.806882349033422</v>
      </c>
    </row>
    <row r="29" spans="1:42" x14ac:dyDescent="0.25">
      <c r="I29" s="1">
        <v>0.3</v>
      </c>
      <c r="J29">
        <f>AVERAGE(B6,F6,J6,N6,R6,V6,Z6,AD6)</f>
        <v>11.9111875</v>
      </c>
      <c r="K29">
        <f>AVERAGE(C6,G6,K6,O6,S6,W6,AA6,AE6)</f>
        <v>10.847025</v>
      </c>
      <c r="N29">
        <f>J30-J26</f>
        <v>4.8541499999999989</v>
      </c>
      <c r="O29">
        <f>K30-K26</f>
        <v>-1.8004750000000023</v>
      </c>
      <c r="P29" s="1">
        <v>0.4</v>
      </c>
      <c r="Q29">
        <f>N29/J26*100</f>
        <v>46.938548566455538</v>
      </c>
      <c r="R29">
        <f>O29/K26*100</f>
        <v>-13.477075834399221</v>
      </c>
    </row>
    <row r="30" spans="1:42" x14ac:dyDescent="0.25">
      <c r="I30" s="1">
        <v>0.4</v>
      </c>
      <c r="J30">
        <f>AVERAGE(B7,F7,J7,N7,R7,V7,Z7,AD7)</f>
        <v>15.195649999999999</v>
      </c>
      <c r="K30">
        <f>AVERAGE(C7,G7,K7,O7,S7,W7,AA7,AE7)</f>
        <v>11.5590625</v>
      </c>
      <c r="N30">
        <f>J31-J26</f>
        <v>13.8761625</v>
      </c>
      <c r="O30">
        <f>K31-K26</f>
        <v>18.874562499999996</v>
      </c>
      <c r="P30" s="1">
        <v>0.5</v>
      </c>
      <c r="Q30">
        <f>N30/J26*100</f>
        <v>134.17939853986366</v>
      </c>
      <c r="R30">
        <f>O30/K26*100</f>
        <v>141.28155634130292</v>
      </c>
    </row>
    <row r="31" spans="1:42" x14ac:dyDescent="0.25">
      <c r="I31" s="1">
        <v>0.5</v>
      </c>
      <c r="J31">
        <f>AVERAGE(B8,F8,J8,N8,R8,V8,Z8,AD8)</f>
        <v>24.217662499999999</v>
      </c>
      <c r="K31">
        <f>AVERAGE(C8,G8,K8,O8,S8,W8,AA8,AE8)</f>
        <v>32.234099999999998</v>
      </c>
      <c r="N31">
        <f>J32-J26</f>
        <v>8.5591374999999985</v>
      </c>
      <c r="O31">
        <f>K32-K26</f>
        <v>5.8147750000000009</v>
      </c>
      <c r="P31" s="1">
        <v>0.6</v>
      </c>
      <c r="Q31">
        <f>N31/J26*100</f>
        <v>82.764951892858846</v>
      </c>
      <c r="R31">
        <f>O31/K26*100</f>
        <v>43.525271739384692</v>
      </c>
    </row>
    <row r="32" spans="1:42" x14ac:dyDescent="0.25">
      <c r="I32" s="1">
        <v>0.6</v>
      </c>
      <c r="J32">
        <f>AVERAGE(B9,F9,J9,N9,R9,V9,Z9,AD9)</f>
        <v>18.900637499999998</v>
      </c>
      <c r="K32">
        <f>AVERAGE(C9,G9,K9,O9,S9,W9,AA9,AE9)</f>
        <v>19.174312500000003</v>
      </c>
      <c r="N32">
        <f>J33-J26</f>
        <v>-0.45787500000000136</v>
      </c>
      <c r="O32">
        <f>K33-K26</f>
        <v>0.77976249999999858</v>
      </c>
      <c r="P32" s="1">
        <v>0.7</v>
      </c>
      <c r="Q32">
        <f>N32/J26*100</f>
        <v>-4.4275491949910686</v>
      </c>
      <c r="R32">
        <f>O32/K26*100</f>
        <v>5.8367477167529076</v>
      </c>
    </row>
    <row r="33" spans="1:18" x14ac:dyDescent="0.25">
      <c r="I33" s="1">
        <v>0.7</v>
      </c>
      <c r="J33">
        <f>AVERAGE(B10,F10,J10,N10,R10,V10,Z10,AD10)</f>
        <v>9.8836249999999986</v>
      </c>
      <c r="K33">
        <f>AVERAGE(C10,G10,K10,O10,S10,W10,AA10,AE10)</f>
        <v>14.1393</v>
      </c>
      <c r="N33">
        <f>J34-J26</f>
        <v>0.32657499999999828</v>
      </c>
      <c r="O33">
        <f>K34-K26</f>
        <v>-0.37216249999999995</v>
      </c>
      <c r="P33" s="1">
        <v>0.8</v>
      </c>
      <c r="Q33">
        <f>N33/J26*100</f>
        <v>3.1579074602330253</v>
      </c>
      <c r="R33">
        <f>O33/K26*100</f>
        <v>-2.7857438927058658</v>
      </c>
    </row>
    <row r="34" spans="1:18" x14ac:dyDescent="0.25">
      <c r="I34" s="1">
        <v>0.8</v>
      </c>
      <c r="J34">
        <f>AVERAGE(B11,F11,J11,N11,R11,V11,Z11,AD11)</f>
        <v>10.668074999999998</v>
      </c>
      <c r="K34">
        <f>AVERAGE(C11,G11,K11,O11,S11,W11,AA11,AE11)</f>
        <v>12.987375000000002</v>
      </c>
      <c r="N34">
        <f>J35-J26</f>
        <v>-3.4215999999999989</v>
      </c>
      <c r="O34">
        <f>K35-K26</f>
        <v>-4.3057750000000024</v>
      </c>
      <c r="P34" s="1">
        <v>0.9</v>
      </c>
      <c r="Q34">
        <f>N34/J26*100</f>
        <v>-33.086109365179119</v>
      </c>
      <c r="R34">
        <f>O34/K26*100</f>
        <v>-32.229970536030919</v>
      </c>
    </row>
    <row r="35" spans="1:18" x14ac:dyDescent="0.25">
      <c r="I35" s="1">
        <v>0.9</v>
      </c>
      <c r="J35">
        <f>AVERAGE(B12,F12,J12,N12,R12,V12,Z12,AD12)</f>
        <v>6.9199000000000011</v>
      </c>
      <c r="K35">
        <f>AVERAGE(C12,G12,K12,O12,S12,W12,AA12,AE12)</f>
        <v>9.0537624999999995</v>
      </c>
      <c r="N35">
        <f>J36-J26</f>
        <v>-5.2416749999999999</v>
      </c>
      <c r="O35">
        <f>K36-K26</f>
        <v>-7.638250000000002</v>
      </c>
      <c r="P35" s="1">
        <v>1</v>
      </c>
      <c r="Q35">
        <f>N35/J26*100</f>
        <v>-50.685828941642896</v>
      </c>
      <c r="R35">
        <f>O35/K26*100</f>
        <v>-57.174509222343971</v>
      </c>
    </row>
    <row r="36" spans="1:18" x14ac:dyDescent="0.25">
      <c r="I36" s="1">
        <v>1</v>
      </c>
      <c r="J36">
        <f>AVERAGE(B13,F13,J13,N13,R13,V13,Z13,AD13)</f>
        <v>5.0998250000000001</v>
      </c>
      <c r="K36">
        <f>AVERAGE(C13,G13,K13,O13,S13,W13,AA13,AE13)</f>
        <v>5.7212874999999999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6.5091999999999999</v>
      </c>
      <c r="C41">
        <f>C3</f>
        <v>6.8632</v>
      </c>
    </row>
    <row r="42" spans="1:18" x14ac:dyDescent="0.25">
      <c r="A42" s="1">
        <v>2</v>
      </c>
      <c r="B42">
        <f>F3</f>
        <v>6.4867999999999997</v>
      </c>
      <c r="C42">
        <f>G3</f>
        <v>4.9431000000000003</v>
      </c>
    </row>
    <row r="43" spans="1:18" x14ac:dyDescent="0.25">
      <c r="A43" s="1">
        <v>3</v>
      </c>
      <c r="B43">
        <f>J3</f>
        <v>10.0244</v>
      </c>
      <c r="C43">
        <f>K3</f>
        <v>21.663499999999999</v>
      </c>
    </row>
    <row r="44" spans="1:18" x14ac:dyDescent="0.25">
      <c r="A44" s="1">
        <v>4</v>
      </c>
      <c r="B44">
        <f>N3</f>
        <v>16.044799999999999</v>
      </c>
      <c r="C44">
        <f>O3</f>
        <v>40.916600000000003</v>
      </c>
    </row>
    <row r="45" spans="1:18" x14ac:dyDescent="0.25">
      <c r="A45" s="1">
        <v>5</v>
      </c>
      <c r="B45">
        <f>R3</f>
        <v>12.335599999999999</v>
      </c>
      <c r="C45">
        <f>S3</f>
        <v>9.6568000000000005</v>
      </c>
    </row>
    <row r="46" spans="1:18" x14ac:dyDescent="0.25">
      <c r="A46" s="1">
        <v>6</v>
      </c>
      <c r="B46">
        <f>V3</f>
        <v>5.4775999999999998</v>
      </c>
      <c r="C46">
        <f>W3</f>
        <v>5.0404</v>
      </c>
    </row>
    <row r="47" spans="1:18" x14ac:dyDescent="0.25">
      <c r="A47" s="1">
        <v>7</v>
      </c>
      <c r="B47">
        <f>Z3</f>
        <v>20.9666</v>
      </c>
      <c r="C47">
        <f>AA3</f>
        <v>13.615399999999999</v>
      </c>
    </row>
    <row r="48" spans="1:18" x14ac:dyDescent="0.25">
      <c r="A48" s="1">
        <v>8</v>
      </c>
      <c r="B48">
        <f>AD3</f>
        <v>4.8869999999999996</v>
      </c>
      <c r="C48">
        <f>AE3</f>
        <v>4.1772999999999998</v>
      </c>
    </row>
    <row r="50" spans="1:3" x14ac:dyDescent="0.25">
      <c r="A50" t="s">
        <v>18</v>
      </c>
      <c r="B50">
        <f>AVERAGE(B41:B48)</f>
        <v>10.3415</v>
      </c>
      <c r="C50">
        <f>AVERAGE(C41:C48)</f>
        <v>13.359537500000002</v>
      </c>
    </row>
    <row r="51" spans="1:3" x14ac:dyDescent="0.25">
      <c r="A51" t="s">
        <v>7</v>
      </c>
      <c r="B51">
        <f>STDEV(B41:B48)</f>
        <v>5.7625849477469746</v>
      </c>
      <c r="C51">
        <f>STDEV(C41:C48)</f>
        <v>12.585045392952642</v>
      </c>
    </row>
    <row r="52" spans="1:3" x14ac:dyDescent="0.25">
      <c r="A52" t="s">
        <v>19</v>
      </c>
      <c r="B52">
        <f>1.5*B51</f>
        <v>8.6438774216204628</v>
      </c>
      <c r="C52">
        <f>1.5*C51</f>
        <v>18.877568089428962</v>
      </c>
    </row>
    <row r="53" spans="1:3" x14ac:dyDescent="0.25">
      <c r="A53" t="s">
        <v>8</v>
      </c>
      <c r="B53">
        <f>2*B51</f>
        <v>11.525169895493949</v>
      </c>
      <c r="C53">
        <f>2*C51</f>
        <v>25.170090785905284</v>
      </c>
    </row>
    <row r="54" spans="1:3" x14ac:dyDescent="0.25">
      <c r="A54" t="s">
        <v>20</v>
      </c>
      <c r="B54">
        <f>B50+B52</f>
        <v>18.985377421620463</v>
      </c>
      <c r="C54">
        <f>C50+C52</f>
        <v>32.237105589428964</v>
      </c>
    </row>
    <row r="55" spans="1:3" x14ac:dyDescent="0.25">
      <c r="A55" t="s">
        <v>9</v>
      </c>
      <c r="B55">
        <f>B50+B53</f>
        <v>21.866669895493949</v>
      </c>
      <c r="C55">
        <f>C50+C53</f>
        <v>38.529628285905289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2014-01-28T01:15:24Z</dcterms:created>
  <dcterms:modified xsi:type="dcterms:W3CDTF">2014-01-28T01:15:55Z</dcterms:modified>
</cp:coreProperties>
</file>