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<sst xmlns="http://schemas.openxmlformats.org/spreadsheetml/2006/main" count="48" uniqueCount="21">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</sst>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285</v>
      </c>
      <c r="B3">
        <v>10.868499999999999</v>
      </c>
      <c r="C3">
        <v>7.3642000000000003</v>
      </c>
      <c r="E3" s="1">
        <v>285</v>
      </c>
      <c r="F3">
        <v>12.558999999999999</v>
      </c>
      <c r="G3">
        <v>6.7336999999999998</v>
      </c>
      <c r="I3" s="1">
        <v>285</v>
      </c>
      <c r="J3">
        <v>10.581</v>
      </c>
      <c r="K3">
        <v>8.9535999999999998</v>
      </c>
      <c r="M3" s="1">
        <v>285</v>
      </c>
      <c r="N3">
        <v>11.601000000000001</v>
      </c>
      <c r="O3">
        <v>5.4710000000000001</v>
      </c>
      <c r="Q3" s="1">
        <v>285</v>
      </c>
      <c r="R3">
        <v>9.6930999999999994</v>
      </c>
      <c r="S3">
        <v>11.881</v>
      </c>
      <c r="U3" s="1">
        <v>285</v>
      </c>
      <c r="V3">
        <v>10.8697</v>
      </c>
      <c r="W3">
        <v>7.8880999999999997</v>
      </c>
      <c r="Y3" s="1">
        <v>285</v>
      </c>
      <c r="Z3">
        <v>10.4053</v>
      </c>
      <c r="AA3">
        <v>6.9631999999999996</v>
      </c>
      <c r="AC3" s="1">
        <v>285</v>
      </c>
      <c r="AD3">
        <v>12.0528</v>
      </c>
      <c r="AE3">
        <v>7.3967000000000001</v>
      </c>
    </row>
    <row r="4" spans="1:31" x14ac:dyDescent="0.25">
      <c r="A4" s="1">
        <v>0.1</v>
      </c>
      <c r="B4">
        <v>8.7050000000000001</v>
      </c>
      <c r="C4">
        <v>6.5224000000000002</v>
      </c>
      <c r="E4" s="1">
        <v>0.1</v>
      </c>
      <c r="F4">
        <v>12.6343</v>
      </c>
      <c r="G4">
        <v>6.7968999999999999</v>
      </c>
      <c r="I4" s="1">
        <v>0.1</v>
      </c>
      <c r="J4">
        <v>11.8193</v>
      </c>
      <c r="K4">
        <v>11.5395</v>
      </c>
      <c r="M4" s="1">
        <v>0.1</v>
      </c>
      <c r="N4">
        <v>10.616300000000001</v>
      </c>
      <c r="O4">
        <v>4.2152000000000003</v>
      </c>
      <c r="Q4" s="1">
        <v>0.1</v>
      </c>
      <c r="R4">
        <v>10.9999</v>
      </c>
      <c r="S4">
        <v>10.4216</v>
      </c>
      <c r="U4" s="1">
        <v>0.1</v>
      </c>
      <c r="V4">
        <v>11.360099999999999</v>
      </c>
      <c r="W4">
        <v>7.8297999999999996</v>
      </c>
      <c r="Y4" s="1">
        <v>0.1</v>
      </c>
      <c r="Z4">
        <v>11.4069</v>
      </c>
      <c r="AA4">
        <v>7.3787000000000003</v>
      </c>
      <c r="AC4" s="1">
        <v>0.1</v>
      </c>
      <c r="AD4">
        <v>13.4602</v>
      </c>
      <c r="AE4">
        <v>6.1113</v>
      </c>
    </row>
    <row r="5" spans="1:31" x14ac:dyDescent="0.25">
      <c r="A5" s="1">
        <v>0.2</v>
      </c>
      <c r="B5">
        <v>11.2409</v>
      </c>
      <c r="C5">
        <v>4.7843</v>
      </c>
      <c r="E5" s="1">
        <v>0.2</v>
      </c>
      <c r="F5">
        <v>11.8628</v>
      </c>
      <c r="G5">
        <v>5.4695</v>
      </c>
      <c r="I5" s="1">
        <v>0.2</v>
      </c>
      <c r="J5">
        <v>12.1335</v>
      </c>
      <c r="K5">
        <v>9.6964000000000006</v>
      </c>
      <c r="M5" s="1">
        <v>0.2</v>
      </c>
      <c r="N5">
        <v>11.752800000000001</v>
      </c>
      <c r="O5">
        <v>6.0720999999999998</v>
      </c>
      <c r="Q5" s="1">
        <v>0.2</v>
      </c>
      <c r="R5">
        <v>15.1257</v>
      </c>
      <c r="S5">
        <v>7.2702</v>
      </c>
      <c r="U5" s="1">
        <v>0.2</v>
      </c>
      <c r="V5">
        <v>13.731999999999999</v>
      </c>
      <c r="W5">
        <v>8.2550000000000008</v>
      </c>
      <c r="Y5" s="1">
        <v>0.2</v>
      </c>
      <c r="Z5">
        <v>10.9397</v>
      </c>
      <c r="AA5">
        <v>4.2329999999999997</v>
      </c>
      <c r="AC5" s="1">
        <v>0.2</v>
      </c>
      <c r="AD5">
        <v>11.407</v>
      </c>
      <c r="AE5">
        <v>7.4958999999999998</v>
      </c>
    </row>
    <row r="6" spans="1:31" x14ac:dyDescent="0.25">
      <c r="A6" s="1">
        <v>0.3</v>
      </c>
      <c r="B6">
        <v>11.390700000000001</v>
      </c>
      <c r="C6">
        <v>6.6844000000000001</v>
      </c>
      <c r="E6" s="1">
        <v>0.3</v>
      </c>
      <c r="F6">
        <v>13.9064</v>
      </c>
      <c r="G6">
        <v>6.8680000000000003</v>
      </c>
      <c r="I6" s="1">
        <v>0.3</v>
      </c>
      <c r="J6">
        <v>13.224500000000001</v>
      </c>
      <c r="K6">
        <v>6.0331999999999999</v>
      </c>
      <c r="M6" s="1">
        <v>0.3</v>
      </c>
      <c r="N6">
        <v>10.1167</v>
      </c>
      <c r="O6">
        <v>8.6364000000000001</v>
      </c>
      <c r="Q6" s="1">
        <v>0.3</v>
      </c>
      <c r="R6">
        <v>14.806800000000001</v>
      </c>
      <c r="S6">
        <v>11.626799999999999</v>
      </c>
      <c r="U6" s="1">
        <v>0.3</v>
      </c>
      <c r="V6">
        <v>9.8590999999999998</v>
      </c>
      <c r="W6">
        <v>9.3125</v>
      </c>
      <c r="Y6" s="1">
        <v>0.3</v>
      </c>
      <c r="Z6">
        <v>10.0923</v>
      </c>
      <c r="AA6">
        <v>6.7866</v>
      </c>
      <c r="AC6" s="1">
        <v>0.3</v>
      </c>
      <c r="AD6">
        <v>11.920199999999999</v>
      </c>
      <c r="AE6">
        <v>4.5667999999999997</v>
      </c>
    </row>
    <row r="7" spans="1:31" x14ac:dyDescent="0.25">
      <c r="A7" s="1">
        <v>0.4</v>
      </c>
      <c r="B7">
        <v>10.376099999999999</v>
      </c>
      <c r="C7">
        <v>3.7947000000000002</v>
      </c>
      <c r="E7" s="1">
        <v>0.4</v>
      </c>
      <c r="F7">
        <v>9.0382999999999996</v>
      </c>
      <c r="G7">
        <v>6.8110999999999997</v>
      </c>
      <c r="I7" s="1">
        <v>0.4</v>
      </c>
      <c r="J7">
        <v>11.3866</v>
      </c>
      <c r="K7">
        <v>3.3488000000000002</v>
      </c>
      <c r="M7" s="1">
        <v>0.4</v>
      </c>
      <c r="N7">
        <v>12.5131</v>
      </c>
      <c r="O7">
        <v>5.2988</v>
      </c>
      <c r="Q7" s="1">
        <v>0.4</v>
      </c>
      <c r="R7">
        <v>12.909000000000001</v>
      </c>
      <c r="S7">
        <v>11.811199999999999</v>
      </c>
      <c r="U7" s="1">
        <v>0.4</v>
      </c>
      <c r="V7">
        <v>11.23</v>
      </c>
      <c r="W7">
        <v>7.0576999999999996</v>
      </c>
      <c r="Y7" s="1">
        <v>0.4</v>
      </c>
      <c r="Z7">
        <v>10.376300000000001</v>
      </c>
      <c r="AA7">
        <v>10.463800000000001</v>
      </c>
      <c r="AC7" s="1">
        <v>0.4</v>
      </c>
      <c r="AD7">
        <v>8.7727000000000004</v>
      </c>
      <c r="AE7">
        <v>4.2172999999999998</v>
      </c>
    </row>
    <row r="8" spans="1:31" x14ac:dyDescent="0.25">
      <c r="A8" s="1">
        <v>0.5</v>
      </c>
      <c r="B8">
        <v>11.2126</v>
      </c>
      <c r="C8">
        <v>8.0046999999999997</v>
      </c>
      <c r="E8" s="1">
        <v>0.5</v>
      </c>
      <c r="F8">
        <v>12.8741</v>
      </c>
      <c r="G8">
        <v>7.0664999999999996</v>
      </c>
      <c r="I8" s="1">
        <v>0.5</v>
      </c>
      <c r="J8">
        <v>12.0063</v>
      </c>
      <c r="K8">
        <v>5.9326999999999996</v>
      </c>
      <c r="M8" s="1">
        <v>0.5</v>
      </c>
      <c r="N8">
        <v>9.7660999999999998</v>
      </c>
      <c r="O8">
        <v>4.3587999999999996</v>
      </c>
      <c r="Q8" s="1">
        <v>0.5</v>
      </c>
      <c r="R8">
        <v>8.3157999999999994</v>
      </c>
      <c r="S8">
        <v>6.2424999999999997</v>
      </c>
      <c r="U8" s="1">
        <v>0.5</v>
      </c>
      <c r="V8">
        <v>10.507999999999999</v>
      </c>
      <c r="W8">
        <v>9.8572000000000006</v>
      </c>
      <c r="Y8" s="1">
        <v>0.5</v>
      </c>
      <c r="Z8">
        <v>9.6265999999999998</v>
      </c>
      <c r="AA8">
        <v>7.0435999999999996</v>
      </c>
      <c r="AC8" s="1">
        <v>0.5</v>
      </c>
      <c r="AD8">
        <v>9.1295999999999999</v>
      </c>
      <c r="AE8">
        <v>5.2229000000000001</v>
      </c>
    </row>
    <row r="9" spans="1:31" x14ac:dyDescent="0.25">
      <c r="A9" s="1">
        <v>0.6</v>
      </c>
      <c r="B9">
        <v>10.0854</v>
      </c>
      <c r="C9">
        <v>7.6361999999999997</v>
      </c>
      <c r="E9" s="1">
        <v>0.6</v>
      </c>
      <c r="F9">
        <v>13.394600000000001</v>
      </c>
      <c r="G9">
        <v>14.004799999999999</v>
      </c>
      <c r="I9" s="1">
        <v>0.6</v>
      </c>
      <c r="J9">
        <v>13.1838</v>
      </c>
      <c r="K9">
        <v>12.248699999999999</v>
      </c>
      <c r="M9" s="1">
        <v>0.6</v>
      </c>
      <c r="N9">
        <v>11.5425</v>
      </c>
      <c r="O9">
        <v>5.9877000000000002</v>
      </c>
      <c r="Q9" s="1">
        <v>0.6</v>
      </c>
      <c r="R9">
        <v>8.1456</v>
      </c>
      <c r="S9">
        <v>5.6971999999999996</v>
      </c>
      <c r="U9" s="1">
        <v>0.6</v>
      </c>
      <c r="V9">
        <v>10.062900000000001</v>
      </c>
      <c r="W9">
        <v>7.42</v>
      </c>
      <c r="Y9" s="1">
        <v>0.6</v>
      </c>
      <c r="Z9">
        <v>13.8545</v>
      </c>
      <c r="AA9">
        <v>6.6679000000000004</v>
      </c>
      <c r="AC9" s="1">
        <v>0.6</v>
      </c>
      <c r="AD9">
        <v>9.8332999999999995</v>
      </c>
      <c r="AE9">
        <v>2.9354</v>
      </c>
    </row>
    <row r="10" spans="1:31" x14ac:dyDescent="0.25">
      <c r="A10" s="1">
        <v>0.7</v>
      </c>
      <c r="B10">
        <v>14.6586</v>
      </c>
      <c r="C10">
        <v>5.4496000000000002</v>
      </c>
      <c r="E10" s="1">
        <v>0.7</v>
      </c>
      <c r="F10">
        <v>9.3465000000000007</v>
      </c>
      <c r="G10">
        <v>23.499199999999998</v>
      </c>
      <c r="I10" s="1">
        <v>0.7</v>
      </c>
      <c r="J10">
        <v>12.7393</v>
      </c>
      <c r="K10">
        <v>6.4263000000000003</v>
      </c>
      <c r="M10" s="1">
        <v>0.7</v>
      </c>
      <c r="N10">
        <v>11.216900000000001</v>
      </c>
      <c r="O10">
        <v>6.0084999999999997</v>
      </c>
      <c r="Q10" s="1">
        <v>0.7</v>
      </c>
      <c r="R10">
        <v>9.8344000000000005</v>
      </c>
      <c r="S10">
        <v>4.2504999999999997</v>
      </c>
      <c r="U10" s="1">
        <v>0.7</v>
      </c>
      <c r="V10">
        <v>12.657500000000001</v>
      </c>
      <c r="W10">
        <v>4.9321999999999999</v>
      </c>
      <c r="Y10" s="1">
        <v>0.7</v>
      </c>
      <c r="Z10">
        <v>11.7942</v>
      </c>
      <c r="AA10">
        <v>7.8314000000000004</v>
      </c>
      <c r="AC10" s="1">
        <v>0.7</v>
      </c>
      <c r="AD10">
        <v>9.6448999999999998</v>
      </c>
      <c r="AE10">
        <v>3.5983999999999998</v>
      </c>
    </row>
    <row r="11" spans="1:31" x14ac:dyDescent="0.25">
      <c r="A11" s="1">
        <v>0.8</v>
      </c>
      <c r="B11">
        <v>14.744</v>
      </c>
      <c r="C11">
        <v>5.0255999999999998</v>
      </c>
      <c r="E11" s="1">
        <v>0.8</v>
      </c>
      <c r="F11">
        <v>12.4414</v>
      </c>
      <c r="G11">
        <v>18.729900000000001</v>
      </c>
      <c r="I11" s="1">
        <v>0.8</v>
      </c>
      <c r="J11">
        <v>8.7562999999999995</v>
      </c>
      <c r="K11">
        <v>10.491899999999999</v>
      </c>
      <c r="M11" s="1">
        <v>0.8</v>
      </c>
      <c r="N11">
        <v>9.2765000000000004</v>
      </c>
      <c r="O11">
        <v>5.7491000000000003</v>
      </c>
      <c r="Q11" s="1">
        <v>0.8</v>
      </c>
      <c r="R11">
        <v>6.0486000000000004</v>
      </c>
      <c r="S11">
        <v>9.4962999999999997</v>
      </c>
      <c r="U11" s="1">
        <v>0.8</v>
      </c>
      <c r="V11">
        <v>9.7376000000000005</v>
      </c>
      <c r="W11">
        <v>4.1581000000000001</v>
      </c>
      <c r="Y11" s="1">
        <v>0.8</v>
      </c>
      <c r="Z11">
        <v>10.8649</v>
      </c>
      <c r="AA11">
        <v>8.0279000000000007</v>
      </c>
      <c r="AC11" s="1">
        <v>0.8</v>
      </c>
      <c r="AD11">
        <v>11.0322</v>
      </c>
      <c r="AE11">
        <v>6.5643000000000002</v>
      </c>
    </row>
    <row r="12" spans="1:31" x14ac:dyDescent="0.25">
      <c r="A12" s="1">
        <v>0.9</v>
      </c>
      <c r="B12">
        <v>13.166700000000001</v>
      </c>
      <c r="C12">
        <v>7.8928000000000003</v>
      </c>
      <c r="E12" s="1">
        <v>0.9</v>
      </c>
      <c r="F12">
        <v>9.0556000000000001</v>
      </c>
      <c r="G12">
        <v>12.767300000000001</v>
      </c>
      <c r="I12" s="1">
        <v>0.9</v>
      </c>
      <c r="J12">
        <v>12.7568</v>
      </c>
      <c r="K12">
        <v>9.4411000000000005</v>
      </c>
      <c r="M12" s="1">
        <v>0.9</v>
      </c>
      <c r="N12">
        <v>9.8345000000000002</v>
      </c>
      <c r="O12">
        <v>6.0019999999999998</v>
      </c>
      <c r="Q12" s="1">
        <v>0.9</v>
      </c>
      <c r="R12">
        <v>9.2698999999999998</v>
      </c>
      <c r="S12">
        <v>9.3973999999999993</v>
      </c>
      <c r="U12" s="1">
        <v>0.9</v>
      </c>
      <c r="V12">
        <v>10.9506</v>
      </c>
      <c r="W12">
        <v>6.4711999999999996</v>
      </c>
      <c r="Y12" s="1">
        <v>0.9</v>
      </c>
      <c r="Z12">
        <v>10.586399999999999</v>
      </c>
      <c r="AA12">
        <v>11.9018</v>
      </c>
      <c r="AC12" s="1">
        <v>0.9</v>
      </c>
      <c r="AD12">
        <v>10.484299999999999</v>
      </c>
      <c r="AE12">
        <v>11.076700000000001</v>
      </c>
    </row>
    <row r="13" spans="1:31" x14ac:dyDescent="0.25">
      <c r="A13" s="1">
        <v>1</v>
      </c>
      <c r="B13">
        <v>9.5920000000000005</v>
      </c>
      <c r="C13">
        <v>4.3952999999999998</v>
      </c>
      <c r="E13" s="1">
        <v>1</v>
      </c>
      <c r="F13">
        <v>8.0126000000000008</v>
      </c>
      <c r="G13">
        <v>18.7577</v>
      </c>
      <c r="I13" s="1">
        <v>1</v>
      </c>
      <c r="J13">
        <v>12.2667</v>
      </c>
      <c r="K13">
        <v>13.7012</v>
      </c>
      <c r="M13" s="1">
        <v>1</v>
      </c>
      <c r="N13">
        <v>9.0137999999999998</v>
      </c>
      <c r="O13">
        <v>5.5606999999999998</v>
      </c>
      <c r="Q13" s="1">
        <v>1</v>
      </c>
      <c r="R13">
        <v>8.7669999999999995</v>
      </c>
      <c r="S13">
        <v>9.1353000000000009</v>
      </c>
      <c r="U13" s="1">
        <v>1</v>
      </c>
      <c r="V13">
        <v>11.9802</v>
      </c>
      <c r="W13">
        <v>6.6186999999999996</v>
      </c>
      <c r="Y13" s="1">
        <v>1</v>
      </c>
      <c r="Z13">
        <v>11.324400000000001</v>
      </c>
      <c r="AA13">
        <v>20.115400000000001</v>
      </c>
      <c r="AC13" s="1">
        <v>1</v>
      </c>
      <c r="AD13">
        <v>15.7524</v>
      </c>
      <c r="AE13">
        <v>8.2119999999999997</v>
      </c>
    </row>
    <row r="15" spans="1:31" x14ac:dyDescent="0.25">
      <c r="A15" t="s">
        <v>6</v>
      </c>
      <c r="B15">
        <f>AVERAGE(B4:B13)</f>
        <v>11.517200000000001</v>
      </c>
      <c r="C15">
        <f>AVERAGE(C4:C13)</f>
        <v>6.0190000000000001</v>
      </c>
      <c r="F15">
        <f>AVERAGE(F4:F13)</f>
        <v>11.25666</v>
      </c>
      <c r="G15">
        <f>AVERAGE(G4:G13)</f>
        <v>12.077090000000002</v>
      </c>
      <c r="J15">
        <f>AVERAGE(J4:J13)</f>
        <v>12.02731</v>
      </c>
      <c r="K15">
        <f>AVERAGE(K4:K13)</f>
        <v>8.88598</v>
      </c>
      <c r="N15">
        <f>AVERAGE(N4:N13)</f>
        <v>10.564920000000001</v>
      </c>
      <c r="O15">
        <f>AVERAGE(O4:O13)</f>
        <v>5.7889299999999997</v>
      </c>
      <c r="R15">
        <f>AVERAGE(R4:R13)</f>
        <v>10.422270000000001</v>
      </c>
      <c r="S15">
        <f>AVERAGE(S4:S13)</f>
        <v>8.5349000000000022</v>
      </c>
      <c r="V15">
        <f>AVERAGE(V4:V13)</f>
        <v>11.207799999999999</v>
      </c>
      <c r="W15">
        <f>AVERAGE(W4:W13)</f>
        <v>7.1912400000000005</v>
      </c>
      <c r="Z15">
        <f>AVERAGE(Z4:Z13)</f>
        <v>11.08662</v>
      </c>
      <c r="AA15">
        <f>AVERAGE(AA4:AA13)</f>
        <v>9.0450099999999996</v>
      </c>
      <c r="AD15">
        <f>AVERAGE(AD4:AD13)</f>
        <v>11.14368</v>
      </c>
      <c r="AE15">
        <f>AVERAGE(AE4:AE13)</f>
        <v>6.0001000000000007</v>
      </c>
    </row>
    <row r="16" spans="1:31" x14ac:dyDescent="0.25">
      <c r="A16" t="s">
        <v>7</v>
      </c>
      <c r="B16">
        <f>STDEV(B4:B13)</f>
        <v>2.058954208114177</v>
      </c>
      <c r="C16">
        <f>STDEV(C4:C13)</f>
        <v>1.5342421828236761</v>
      </c>
      <c r="F16">
        <f>STDEV(F4:F13)</f>
        <v>2.1554930068702673</v>
      </c>
      <c r="G16">
        <f>STDEV(G4:G13)</f>
        <v>6.4554836027554447</v>
      </c>
      <c r="J16">
        <f>STDEV(J4:J13)</f>
        <v>1.2923762622480479</v>
      </c>
      <c r="K16">
        <f>STDEV(K4:K13)</f>
        <v>3.3107555400878237</v>
      </c>
      <c r="N16">
        <f>STDEV(N4:N13)</f>
        <v>1.1560647798073806</v>
      </c>
      <c r="O16">
        <f>STDEV(O4:O13)</f>
        <v>1.208175423291026</v>
      </c>
      <c r="R16">
        <f>STDEV(R4:R13)</f>
        <v>3.0004950987943428</v>
      </c>
      <c r="S16">
        <f>STDEV(S4:S13)</f>
        <v>2.5635368159374332</v>
      </c>
      <c r="V16">
        <f>STDEV(V4:V13)</f>
        <v>1.2884380397296005</v>
      </c>
      <c r="W16">
        <f>STDEV(W4:W13)</f>
        <v>1.7753264057944651</v>
      </c>
      <c r="Z16">
        <f>STDEV(Z4:Z13)</f>
        <v>1.1674663076746821</v>
      </c>
      <c r="AA16">
        <f>STDEV(AA4:AA13)</f>
        <v>4.4212096111182575</v>
      </c>
      <c r="AD16">
        <f>STDEV(AD4:AD13)</f>
        <v>2.1439215651075751</v>
      </c>
      <c r="AE16">
        <f>STDEV(AE4:AE13)</f>
        <v>2.4546958951727138</v>
      </c>
    </row>
    <row r="17" spans="1:42" x14ac:dyDescent="0.25">
      <c r="A17" t="s">
        <v>8</v>
      </c>
      <c r="B17">
        <f>2*B16</f>
        <v>4.1179084162283539</v>
      </c>
      <c r="C17">
        <f>2*C16</f>
        <v>3.0684843656473522</v>
      </c>
      <c r="F17">
        <f>2*F16</f>
        <v>4.3109860137405347</v>
      </c>
      <c r="G17">
        <f>2*G16</f>
        <v>12.910967205510889</v>
      </c>
      <c r="J17">
        <f>2*J16</f>
        <v>2.5847525244960958</v>
      </c>
      <c r="K17">
        <f>2*K16</f>
        <v>6.6215110801756474</v>
      </c>
      <c r="N17">
        <f>2*N16</f>
        <v>2.3121295596147613</v>
      </c>
      <c r="O17">
        <f>2*O16</f>
        <v>2.416350846582052</v>
      </c>
      <c r="R17">
        <f>2*R16</f>
        <v>6.0009901975886857</v>
      </c>
      <c r="S17">
        <f>2*S16</f>
        <v>5.1270736318748664</v>
      </c>
      <c r="V17">
        <f>2*V16</f>
        <v>2.5768760794592009</v>
      </c>
      <c r="W17">
        <f>2*W16</f>
        <v>3.5506528115889302</v>
      </c>
      <c r="Z17">
        <f>2*Z16</f>
        <v>2.3349326153493641</v>
      </c>
      <c r="AA17">
        <f>2*AA16</f>
        <v>8.842419222236515</v>
      </c>
      <c r="AD17">
        <f>2*AD16</f>
        <v>4.2878431302151503</v>
      </c>
      <c r="AE17">
        <f>2*AE16</f>
        <v>4.9093917903454276</v>
      </c>
    </row>
    <row r="18" spans="1:42" x14ac:dyDescent="0.25">
      <c r="A18" t="s">
        <v>9</v>
      </c>
      <c r="B18">
        <f>B15+B17</f>
        <v>15.635108416228356</v>
      </c>
      <c r="C18">
        <f>C15+C17</f>
        <v>9.0874843656473523</v>
      </c>
      <c r="F18">
        <f>F15+F17</f>
        <v>15.567646013740536</v>
      </c>
      <c r="G18">
        <f>G15+G17</f>
        <v>24.988057205510891</v>
      </c>
      <c r="J18">
        <f>J15+J17</f>
        <v>14.612062524496096</v>
      </c>
      <c r="K18">
        <f>K15+K17</f>
        <v>15.507491080175647</v>
      </c>
      <c r="N18">
        <f>N15+N17</f>
        <v>12.877049559614761</v>
      </c>
      <c r="O18">
        <f>O15+O17</f>
        <v>8.2052808465820526</v>
      </c>
      <c r="R18">
        <f>R15+R17</f>
        <v>16.423260197588686</v>
      </c>
      <c r="S18">
        <f>S15+S17</f>
        <v>13.661973631874869</v>
      </c>
      <c r="V18">
        <f>V15+V17</f>
        <v>13.784676079459199</v>
      </c>
      <c r="W18">
        <f>W15+W17</f>
        <v>10.741892811588931</v>
      </c>
      <c r="Z18">
        <f>Z15+Z17</f>
        <v>13.421552615349365</v>
      </c>
      <c r="AA18">
        <f>AA15+AA17</f>
        <v>17.887429222236513</v>
      </c>
      <c r="AD18">
        <f>AD15+AD17</f>
        <v>15.431523130215151</v>
      </c>
      <c r="AE18">
        <f>AE15+AE17</f>
        <v>10.909491790345427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11.078799999999999</v>
      </c>
      <c r="K26">
        <f>AVERAGE(C3,G3,K3,O3,S3,W3,AA3,AE3)</f>
        <v>7.8314374999999998</v>
      </c>
      <c r="N26">
        <f>J27-J26</f>
        <v>0.2964500000000001</v>
      </c>
      <c r="O26">
        <f>K27-K26</f>
        <v>-0.22951249999999934</v>
      </c>
      <c r="P26" s="1">
        <v>0.1</v>
      </c>
      <c r="Q26">
        <f>N26/J26*100</f>
        <v>2.6758313174712072</v>
      </c>
      <c r="R26">
        <f>O26/K26*100</f>
        <v>-2.9306560896387075</v>
      </c>
      <c r="U26">
        <f>J26</f>
        <v>11.078799999999999</v>
      </c>
      <c r="V26">
        <f>K26</f>
        <v>7.8314374999999998</v>
      </c>
      <c r="W26">
        <f>Q26</f>
        <v>2.6758313174712072</v>
      </c>
      <c r="X26">
        <f>Q27</f>
        <v>10.790879878687232</v>
      </c>
      <c r="Y26">
        <f>Q28</f>
        <v>7.544025526230282</v>
      </c>
      <c r="Z26">
        <f>Q29</f>
        <v>-2.2884924360038852</v>
      </c>
      <c r="AA26">
        <f>Q30</f>
        <v>-5.8572453695346045</v>
      </c>
      <c r="AB26">
        <f>Q31</f>
        <v>1.6610553489547615</v>
      </c>
      <c r="AC26">
        <f>Q32</f>
        <v>3.6803399285121259</v>
      </c>
      <c r="AD26">
        <f>Q33</f>
        <v>-6.4638092573202828</v>
      </c>
      <c r="AE26">
        <f>Q34</f>
        <v>-2.8495865978264763</v>
      </c>
      <c r="AF26">
        <f>Q35</f>
        <v>-2.1677663645882252</v>
      </c>
      <c r="AG26">
        <f>R26</f>
        <v>-2.9306560896387075</v>
      </c>
      <c r="AH26">
        <f>R27</f>
        <v>-14.963887536611248</v>
      </c>
      <c r="AI26">
        <f>R28</f>
        <v>-3.4106126748761021</v>
      </c>
      <c r="AJ26">
        <f>R29</f>
        <v>-15.718857489445586</v>
      </c>
      <c r="AK26">
        <f>R30</f>
        <v>-14.241638268836345</v>
      </c>
      <c r="AL26">
        <f>R31</f>
        <v>-8.5552620448027375E-2</v>
      </c>
      <c r="AM26">
        <f>R32</f>
        <v>-1.0461042433142067</v>
      </c>
      <c r="AN26">
        <f>R33</f>
        <v>8.924925979425872</v>
      </c>
      <c r="AO26">
        <f>R34</f>
        <v>19.630495678475377</v>
      </c>
      <c r="AP26">
        <f>R35</f>
        <v>38.059423956329866</v>
      </c>
    </row>
    <row r="27" spans="1:42" x14ac:dyDescent="0.25">
      <c r="I27" s="1">
        <v>0.1</v>
      </c>
      <c r="J27">
        <f>AVERAGE(B4,F4,J4,N4,R4,V4,Z4,AD4)</f>
        <v>11.375249999999999</v>
      </c>
      <c r="K27">
        <f>AVERAGE(C4,G4,K4,O4,S4,W4,AA4,AE4)</f>
        <v>7.6019250000000005</v>
      </c>
      <c r="N27">
        <f>J28-J26</f>
        <v>1.1955000000000009</v>
      </c>
      <c r="O27">
        <f>K28-K26</f>
        <v>-1.1718874999999995</v>
      </c>
      <c r="P27" s="1">
        <v>0.2</v>
      </c>
      <c r="Q27">
        <f>N27/J26*100</f>
        <v>10.790879878687232</v>
      </c>
      <c r="R27">
        <f>O27/K26*100</f>
        <v>-14.963887536611248</v>
      </c>
    </row>
    <row r="28" spans="1:42" x14ac:dyDescent="0.25">
      <c r="I28" s="1">
        <v>0.2</v>
      </c>
      <c r="J28">
        <f>AVERAGE(B5,F5,J5,N5,R5,V5,Z5,AD5)</f>
        <v>12.2743</v>
      </c>
      <c r="K28">
        <f>AVERAGE(C5,G5,K5,O5,S5,W5,AA5,AE5)</f>
        <v>6.6595500000000003</v>
      </c>
      <c r="N28">
        <f>J29-J26</f>
        <v>0.83578750000000035</v>
      </c>
      <c r="O28">
        <f>K29-K26</f>
        <v>-0.26710000000000012</v>
      </c>
      <c r="P28" s="1">
        <v>0.3</v>
      </c>
      <c r="Q28">
        <f>N28/J26*100</f>
        <v>7.544025526230282</v>
      </c>
      <c r="R28">
        <f>O28/K26*100</f>
        <v>-3.4106126748761021</v>
      </c>
    </row>
    <row r="29" spans="1:42" x14ac:dyDescent="0.25">
      <c r="I29" s="1">
        <v>0.3</v>
      </c>
      <c r="J29">
        <f>AVERAGE(B6,F6,J6,N6,R6,V6,Z6,AD6)</f>
        <v>11.9145875</v>
      </c>
      <c r="K29">
        <f>AVERAGE(C6,G6,K6,O6,S6,W6,AA6,AE6)</f>
        <v>7.5643374999999997</v>
      </c>
      <c r="N29">
        <f>J30-J26</f>
        <v>-0.25353749999999842</v>
      </c>
      <c r="O29">
        <f>K30-K26</f>
        <v>-1.2310125000000003</v>
      </c>
      <c r="P29" s="1">
        <v>0.4</v>
      </c>
      <c r="Q29">
        <f>N29/J26*100</f>
        <v>-2.2884924360038852</v>
      </c>
      <c r="R29">
        <f>O29/K26*100</f>
        <v>-15.718857489445586</v>
      </c>
    </row>
    <row r="30" spans="1:42" x14ac:dyDescent="0.25">
      <c r="I30" s="1">
        <v>0.4</v>
      </c>
      <c r="J30">
        <f>AVERAGE(B7,F7,J7,N7,R7,V7,Z7,AD7)</f>
        <v>10.825262500000001</v>
      </c>
      <c r="K30">
        <f>AVERAGE(C7,G7,K7,O7,S7,W7,AA7,AE7)</f>
        <v>6.6004249999999995</v>
      </c>
      <c r="N30">
        <f>J31-J26</f>
        <v>-0.64891249999999978</v>
      </c>
      <c r="O30">
        <f>K31-K26</f>
        <v>-1.1153250000000003</v>
      </c>
      <c r="P30" s="1">
        <v>0.5</v>
      </c>
      <c r="Q30">
        <f>N30/J26*100</f>
        <v>-5.8572453695346045</v>
      </c>
      <c r="R30">
        <f>O30/K26*100</f>
        <v>-14.241638268836345</v>
      </c>
    </row>
    <row r="31" spans="1:42" x14ac:dyDescent="0.25">
      <c r="I31" s="1">
        <v>0.5</v>
      </c>
      <c r="J31">
        <f>AVERAGE(B8,F8,J8,N8,R8,V8,Z8,AD8)</f>
        <v>10.4298875</v>
      </c>
      <c r="K31">
        <f>AVERAGE(C8,G8,K8,O8,S8,W8,AA8,AE8)</f>
        <v>6.7161124999999995</v>
      </c>
      <c r="N31">
        <f>J32-J26</f>
        <v>0.18402500000000011</v>
      </c>
      <c r="O31">
        <f>K32-K26</f>
        <v>-6.6999999999994841E-3</v>
      </c>
      <c r="P31" s="1">
        <v>0.6</v>
      </c>
      <c r="Q31">
        <f>N31/J26*100</f>
        <v>1.6610553489547615</v>
      </c>
      <c r="R31">
        <f>O31/K26*100</f>
        <v>-8.5552620448027375E-2</v>
      </c>
    </row>
    <row r="32" spans="1:42" x14ac:dyDescent="0.25">
      <c r="I32" s="1">
        <v>0.6</v>
      </c>
      <c r="J32">
        <f>AVERAGE(B9,F9,J9,N9,R9,V9,Z9,AD9)</f>
        <v>11.262824999999999</v>
      </c>
      <c r="K32">
        <f>AVERAGE(C9,G9,K9,O9,S9,W9,AA9,AE9)</f>
        <v>7.8247375000000003</v>
      </c>
      <c r="N32">
        <f>J33-J26</f>
        <v>0.40773750000000142</v>
      </c>
      <c r="O32">
        <f>K33-K26</f>
        <v>-8.1925000000000026E-2</v>
      </c>
      <c r="P32" s="1">
        <v>0.7</v>
      </c>
      <c r="Q32">
        <f>N32/J26*100</f>
        <v>3.6803399285121259</v>
      </c>
      <c r="R32">
        <f>O32/K26*100</f>
        <v>-1.0461042433142067</v>
      </c>
    </row>
    <row r="33" spans="1:18" x14ac:dyDescent="0.25">
      <c r="I33" s="1">
        <v>0.7</v>
      </c>
      <c r="J33">
        <f>AVERAGE(B10,F10,J10,N10,R10,V10,Z10,AD10)</f>
        <v>11.486537500000001</v>
      </c>
      <c r="K33">
        <f>AVERAGE(C10,G10,K10,O10,S10,W10,AA10,AE10)</f>
        <v>7.7495124999999998</v>
      </c>
      <c r="N33">
        <f>J34-J26</f>
        <v>-0.71611249999999949</v>
      </c>
      <c r="O33">
        <f>K34-K26</f>
        <v>0.69894999999999996</v>
      </c>
      <c r="P33" s="1">
        <v>0.8</v>
      </c>
      <c r="Q33">
        <f>N33/J26*100</f>
        <v>-6.4638092573202828</v>
      </c>
      <c r="R33">
        <f>O33/K26*100</f>
        <v>8.924925979425872</v>
      </c>
    </row>
    <row r="34" spans="1:18" x14ac:dyDescent="0.25">
      <c r="I34" s="1">
        <v>0.8</v>
      </c>
      <c r="J34">
        <f>AVERAGE(B11,F11,J11,N11,R11,V11,Z11,AD11)</f>
        <v>10.3626875</v>
      </c>
      <c r="K34">
        <f>AVERAGE(C11,G11,K11,O11,S11,W11,AA11,AE11)</f>
        <v>8.5303874999999998</v>
      </c>
      <c r="N34">
        <f>J35-J26</f>
        <v>-0.31569999999999965</v>
      </c>
      <c r="O34">
        <f>K35-K26</f>
        <v>1.53735</v>
      </c>
      <c r="P34" s="1">
        <v>0.9</v>
      </c>
      <c r="Q34">
        <f>N34/J26*100</f>
        <v>-2.8495865978264763</v>
      </c>
      <c r="R34">
        <f>O34/K26*100</f>
        <v>19.630495678475377</v>
      </c>
    </row>
    <row r="35" spans="1:18" x14ac:dyDescent="0.25">
      <c r="I35" s="1">
        <v>0.9</v>
      </c>
      <c r="J35">
        <f>AVERAGE(B12,F12,J12,N12,R12,V12,Z12,AD12)</f>
        <v>10.7631</v>
      </c>
      <c r="K35">
        <f>AVERAGE(C12,G12,K12,O12,S12,W12,AA12,AE12)</f>
        <v>9.3687874999999998</v>
      </c>
      <c r="N35">
        <f>J36-J26</f>
        <v>-0.24016250000000028</v>
      </c>
      <c r="O35">
        <f>K36-K26</f>
        <v>2.9806000000000008</v>
      </c>
      <c r="P35" s="1">
        <v>1</v>
      </c>
      <c r="Q35">
        <f>N35/J26*100</f>
        <v>-2.1677663645882252</v>
      </c>
      <c r="R35">
        <f>O35/K26*100</f>
        <v>38.059423956329866</v>
      </c>
    </row>
    <row r="36" spans="1:18" x14ac:dyDescent="0.25">
      <c r="I36" s="1">
        <v>1</v>
      </c>
      <c r="J36">
        <f>AVERAGE(B13,F13,J13,N13,R13,V13,Z13,AD13)</f>
        <v>10.838637499999999</v>
      </c>
      <c r="K36">
        <f>AVERAGE(C13,G13,K13,O13,S13,W13,AA13,AE13)</f>
        <v>10.812037500000001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10.868499999999999</v>
      </c>
      <c r="C41">
        <f>C3</f>
        <v>7.3642000000000003</v>
      </c>
    </row>
    <row r="42" spans="1:18" x14ac:dyDescent="0.25">
      <c r="A42" s="1">
        <v>2</v>
      </c>
      <c r="B42">
        <f>F3</f>
        <v>12.558999999999999</v>
      </c>
      <c r="C42">
        <f>G3</f>
        <v>6.7336999999999998</v>
      </c>
    </row>
    <row r="43" spans="1:18" x14ac:dyDescent="0.25">
      <c r="A43" s="1">
        <v>3</v>
      </c>
      <c r="B43">
        <f>J3</f>
        <v>10.581</v>
      </c>
      <c r="C43">
        <f>K3</f>
        <v>8.9535999999999998</v>
      </c>
    </row>
    <row r="44" spans="1:18" x14ac:dyDescent="0.25">
      <c r="A44" s="1">
        <v>4</v>
      </c>
      <c r="B44">
        <f>N3</f>
        <v>11.601000000000001</v>
      </c>
      <c r="C44">
        <f>O3</f>
        <v>5.4710000000000001</v>
      </c>
    </row>
    <row r="45" spans="1:18" x14ac:dyDescent="0.25">
      <c r="A45" s="1">
        <v>5</v>
      </c>
      <c r="B45">
        <f>R3</f>
        <v>9.6930999999999994</v>
      </c>
      <c r="C45">
        <f>S3</f>
        <v>11.881</v>
      </c>
    </row>
    <row r="46" spans="1:18" x14ac:dyDescent="0.25">
      <c r="A46" s="1">
        <v>6</v>
      </c>
      <c r="B46">
        <f>V3</f>
        <v>10.8697</v>
      </c>
      <c r="C46">
        <f>W3</f>
        <v>7.8880999999999997</v>
      </c>
    </row>
    <row r="47" spans="1:18" x14ac:dyDescent="0.25">
      <c r="A47" s="1">
        <v>7</v>
      </c>
      <c r="B47">
        <f>Z3</f>
        <v>10.4053</v>
      </c>
      <c r="C47">
        <f>AA3</f>
        <v>6.9631999999999996</v>
      </c>
    </row>
    <row r="48" spans="1:18" x14ac:dyDescent="0.25">
      <c r="A48" s="1">
        <v>8</v>
      </c>
      <c r="B48">
        <f>AD3</f>
        <v>12.0528</v>
      </c>
      <c r="C48">
        <f>AE3</f>
        <v>7.3967000000000001</v>
      </c>
    </row>
    <row r="50" spans="1:3" x14ac:dyDescent="0.25">
      <c r="A50" t="s">
        <v>18</v>
      </c>
      <c r="B50">
        <f>AVERAGE(B41:B48)</f>
        <v>11.078799999999999</v>
      </c>
      <c r="C50">
        <f>AVERAGE(C41:C48)</f>
        <v>7.8314374999999998</v>
      </c>
    </row>
    <row r="51" spans="1:3" x14ac:dyDescent="0.25">
      <c r="A51" t="s">
        <v>7</v>
      </c>
      <c r="B51">
        <f>STDEV(B41:B48)</f>
        <v>0.93517617591553304</v>
      </c>
      <c r="C51">
        <f>STDEV(C41:C48)</f>
        <v>1.912337854891232</v>
      </c>
    </row>
    <row r="52" spans="1:3" x14ac:dyDescent="0.25">
      <c r="A52" t="s">
        <v>19</v>
      </c>
      <c r="B52">
        <f>1.5*B51</f>
        <v>1.4027642638732996</v>
      </c>
      <c r="C52">
        <f>1.5*C51</f>
        <v>2.8685067823368477</v>
      </c>
    </row>
    <row r="53" spans="1:3" x14ac:dyDescent="0.25">
      <c r="A53" t="s">
        <v>8</v>
      </c>
      <c r="B53">
        <f>2*B51</f>
        <v>1.8703523518310661</v>
      </c>
      <c r="C53">
        <f>2*C51</f>
        <v>3.824675709782464</v>
      </c>
    </row>
    <row r="54" spans="1:3" x14ac:dyDescent="0.25">
      <c r="A54" t="s">
        <v>20</v>
      </c>
      <c r="B54">
        <f>B50+B52</f>
        <v>12.481564263873299</v>
      </c>
      <c r="C54">
        <f>C50+C52</f>
        <v>10.699944282336848</v>
      </c>
    </row>
    <row r="55" spans="1:3" x14ac:dyDescent="0.25">
      <c r="A55" t="s">
        <v>9</v>
      </c>
      <c r="B55">
        <f>B50+B53</f>
        <v>12.949152351831065</v>
      </c>
      <c r="C55">
        <f>C50+C53</f>
        <v>11.656113209782465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2014-01-28T01:18:27Z</dcterms:created>
  <dcterms:modified xsi:type="dcterms:W3CDTF">2014-01-28T01:18:56Z</dcterms:modified>
</cp:coreProperties>
</file>