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<sst xmlns="http://schemas.openxmlformats.org/spreadsheetml/2006/main" count="48" uniqueCount="21">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</sst>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913</v>
      </c>
      <c r="B3">
        <v>11.0107</v>
      </c>
      <c r="C3">
        <v>6.0195999999999996</v>
      </c>
      <c r="E3" s="1">
        <v>913</v>
      </c>
      <c r="F3">
        <v>10.8827</v>
      </c>
      <c r="G3">
        <v>4.5705</v>
      </c>
      <c r="I3" s="1">
        <v>913</v>
      </c>
      <c r="J3">
        <v>12.1447</v>
      </c>
      <c r="K3">
        <v>17.046099999999999</v>
      </c>
      <c r="M3" s="1">
        <v>913</v>
      </c>
      <c r="N3">
        <v>10.3003</v>
      </c>
      <c r="O3">
        <v>9.6897000000000002</v>
      </c>
      <c r="Q3" s="1">
        <v>913</v>
      </c>
      <c r="R3">
        <v>10.5982</v>
      </c>
      <c r="S3">
        <v>5.9922000000000004</v>
      </c>
      <c r="U3" s="1">
        <v>913</v>
      </c>
      <c r="V3">
        <v>12.7563</v>
      </c>
      <c r="W3">
        <v>10.0245</v>
      </c>
      <c r="Y3" s="1">
        <v>913</v>
      </c>
      <c r="Z3">
        <v>10.831200000000001</v>
      </c>
      <c r="AA3">
        <v>4.6349999999999998</v>
      </c>
      <c r="AC3" s="1">
        <v>913</v>
      </c>
      <c r="AD3">
        <v>10.8939</v>
      </c>
      <c r="AE3">
        <v>6.2037000000000004</v>
      </c>
    </row>
    <row r="4" spans="1:31" x14ac:dyDescent="0.25">
      <c r="A4" s="1">
        <v>0.1</v>
      </c>
      <c r="B4">
        <v>14.390700000000001</v>
      </c>
      <c r="C4">
        <v>6.7146999999999997</v>
      </c>
      <c r="E4" s="1">
        <v>0.1</v>
      </c>
      <c r="F4">
        <v>13.866899999999999</v>
      </c>
      <c r="G4">
        <v>5.2274000000000003</v>
      </c>
      <c r="I4" s="1">
        <v>0.1</v>
      </c>
      <c r="J4">
        <v>16.0379</v>
      </c>
      <c r="K4">
        <v>22.734500000000001</v>
      </c>
      <c r="M4" s="1">
        <v>0.1</v>
      </c>
      <c r="N4">
        <v>11.637499999999999</v>
      </c>
      <c r="O4">
        <v>5.7664</v>
      </c>
      <c r="Q4" s="1">
        <v>0.1</v>
      </c>
      <c r="R4">
        <v>11.374000000000001</v>
      </c>
      <c r="S4">
        <v>4.2030000000000003</v>
      </c>
      <c r="U4" s="1">
        <v>0.1</v>
      </c>
      <c r="V4">
        <v>12.7569</v>
      </c>
      <c r="W4">
        <v>3.7212999999999998</v>
      </c>
      <c r="Y4" s="1">
        <v>0.1</v>
      </c>
      <c r="Z4">
        <v>9.8027999999999995</v>
      </c>
      <c r="AA4">
        <v>5.2988</v>
      </c>
      <c r="AC4" s="1">
        <v>0.1</v>
      </c>
      <c r="AD4">
        <v>9.9819999999999993</v>
      </c>
      <c r="AE4">
        <v>5.4440999999999997</v>
      </c>
    </row>
    <row r="5" spans="1:31" x14ac:dyDescent="0.25">
      <c r="A5" s="1">
        <v>0.2</v>
      </c>
      <c r="B5">
        <v>10.7363</v>
      </c>
      <c r="C5">
        <v>5.4798999999999998</v>
      </c>
      <c r="E5" s="1">
        <v>0.2</v>
      </c>
      <c r="F5">
        <v>13.031499999999999</v>
      </c>
      <c r="G5">
        <v>5.5370999999999997</v>
      </c>
      <c r="I5" s="1">
        <v>0.2</v>
      </c>
      <c r="J5">
        <v>11.030799999999999</v>
      </c>
      <c r="K5">
        <v>14.139900000000001</v>
      </c>
      <c r="M5" s="1">
        <v>0.2</v>
      </c>
      <c r="N5">
        <v>9.8817000000000004</v>
      </c>
      <c r="O5">
        <v>10.3421</v>
      </c>
      <c r="Q5" s="1">
        <v>0.2</v>
      </c>
      <c r="R5">
        <v>11.2835</v>
      </c>
      <c r="S5">
        <v>5.9287999999999998</v>
      </c>
      <c r="U5" s="1">
        <v>0.2</v>
      </c>
      <c r="V5">
        <v>11.3774</v>
      </c>
      <c r="W5">
        <v>5.1521999999999997</v>
      </c>
      <c r="Y5" s="1">
        <v>0.2</v>
      </c>
      <c r="Z5">
        <v>12.839499999999999</v>
      </c>
      <c r="AA5">
        <v>4.4546000000000001</v>
      </c>
      <c r="AC5" s="1">
        <v>0.2</v>
      </c>
      <c r="AD5">
        <v>12.8184</v>
      </c>
      <c r="AE5">
        <v>7.7901999999999996</v>
      </c>
    </row>
    <row r="6" spans="1:31" x14ac:dyDescent="0.25">
      <c r="A6" s="1">
        <v>0.3</v>
      </c>
      <c r="B6">
        <v>14.195499999999999</v>
      </c>
      <c r="C6">
        <v>5.2568000000000001</v>
      </c>
      <c r="E6" s="1">
        <v>0.3</v>
      </c>
      <c r="F6">
        <v>7.7953000000000001</v>
      </c>
      <c r="G6">
        <v>5.5102000000000002</v>
      </c>
      <c r="I6" s="1">
        <v>0.3</v>
      </c>
      <c r="J6">
        <v>12.6637</v>
      </c>
      <c r="K6">
        <v>10.030099999999999</v>
      </c>
      <c r="M6" s="1">
        <v>0.3</v>
      </c>
      <c r="N6">
        <v>10.574199999999999</v>
      </c>
      <c r="O6">
        <v>4.7640000000000002</v>
      </c>
      <c r="Q6" s="1">
        <v>0.3</v>
      </c>
      <c r="R6">
        <v>9.7060999999999993</v>
      </c>
      <c r="S6">
        <v>6.7558999999999996</v>
      </c>
      <c r="U6" s="1">
        <v>0.3</v>
      </c>
      <c r="V6">
        <v>9.4709000000000003</v>
      </c>
      <c r="W6">
        <v>5.9103000000000003</v>
      </c>
      <c r="Y6" s="1">
        <v>0.3</v>
      </c>
      <c r="Z6">
        <v>9.1372</v>
      </c>
      <c r="AA6">
        <v>4.2919999999999998</v>
      </c>
      <c r="AC6" s="1">
        <v>0.3</v>
      </c>
      <c r="AD6">
        <v>9.3698999999999995</v>
      </c>
      <c r="AE6">
        <v>4.9955999999999996</v>
      </c>
    </row>
    <row r="7" spans="1:31" x14ac:dyDescent="0.25">
      <c r="A7" s="1">
        <v>0.4</v>
      </c>
      <c r="B7">
        <v>10.345000000000001</v>
      </c>
      <c r="C7">
        <v>6.1242999999999999</v>
      </c>
      <c r="E7" s="1">
        <v>0.4</v>
      </c>
      <c r="F7">
        <v>9.6089000000000002</v>
      </c>
      <c r="G7">
        <v>5.0415999999999999</v>
      </c>
      <c r="I7" s="1">
        <v>0.4</v>
      </c>
      <c r="J7">
        <v>8.4976000000000003</v>
      </c>
      <c r="K7">
        <v>9.9253</v>
      </c>
      <c r="M7" s="1">
        <v>0.4</v>
      </c>
      <c r="N7">
        <v>11.456</v>
      </c>
      <c r="O7">
        <v>4.0925000000000002</v>
      </c>
      <c r="Q7" s="1">
        <v>0.4</v>
      </c>
      <c r="R7">
        <v>12.507999999999999</v>
      </c>
      <c r="S7">
        <v>6.8582999999999998</v>
      </c>
      <c r="U7" s="1">
        <v>0.4</v>
      </c>
      <c r="V7">
        <v>9.5518999999999998</v>
      </c>
      <c r="W7">
        <v>4.8463000000000003</v>
      </c>
      <c r="Y7" s="1">
        <v>0.4</v>
      </c>
      <c r="Z7">
        <v>11.2659</v>
      </c>
      <c r="AA7">
        <v>6.6779000000000002</v>
      </c>
      <c r="AC7" s="1">
        <v>0.4</v>
      </c>
      <c r="AD7">
        <v>11.526</v>
      </c>
      <c r="AE7">
        <v>3.8462999999999998</v>
      </c>
    </row>
    <row r="8" spans="1:31" x14ac:dyDescent="0.25">
      <c r="A8" s="1">
        <v>0.5</v>
      </c>
      <c r="B8">
        <v>8.7889999999999997</v>
      </c>
      <c r="C8">
        <v>15.1014</v>
      </c>
      <c r="E8" s="1">
        <v>0.5</v>
      </c>
      <c r="F8">
        <v>10.918200000000001</v>
      </c>
      <c r="G8">
        <v>4.4050000000000002</v>
      </c>
      <c r="I8" s="1">
        <v>0.5</v>
      </c>
      <c r="J8">
        <v>11.3879</v>
      </c>
      <c r="K8">
        <v>9.4679000000000002</v>
      </c>
      <c r="M8" s="1">
        <v>0.5</v>
      </c>
      <c r="N8">
        <v>10.4595</v>
      </c>
      <c r="O8">
        <v>3.7183999999999999</v>
      </c>
      <c r="Q8" s="1">
        <v>0.5</v>
      </c>
      <c r="R8">
        <v>11.6157</v>
      </c>
      <c r="S8">
        <v>7.4504999999999999</v>
      </c>
      <c r="U8" s="1">
        <v>0.5</v>
      </c>
      <c r="V8">
        <v>11.7052</v>
      </c>
      <c r="W8">
        <v>5.5716999999999999</v>
      </c>
      <c r="Y8" s="1">
        <v>0.5</v>
      </c>
      <c r="Z8">
        <v>14.655799999999999</v>
      </c>
      <c r="AA8">
        <v>10.925700000000001</v>
      </c>
      <c r="AC8" s="1">
        <v>0.5</v>
      </c>
      <c r="AD8">
        <v>10.324</v>
      </c>
      <c r="AE8">
        <v>14.765499999999999</v>
      </c>
    </row>
    <row r="9" spans="1:31" x14ac:dyDescent="0.25">
      <c r="A9" s="1">
        <v>0.6</v>
      </c>
      <c r="B9">
        <v>9.8772000000000002</v>
      </c>
      <c r="C9">
        <v>9.2913999999999994</v>
      </c>
      <c r="E9" s="1">
        <v>0.6</v>
      </c>
      <c r="F9">
        <v>13.371600000000001</v>
      </c>
      <c r="G9">
        <v>2.7873000000000001</v>
      </c>
      <c r="I9" s="1">
        <v>0.6</v>
      </c>
      <c r="J9">
        <v>13.1004</v>
      </c>
      <c r="K9">
        <v>36.315199999999997</v>
      </c>
      <c r="M9" s="1">
        <v>0.6</v>
      </c>
      <c r="N9">
        <v>10.154</v>
      </c>
      <c r="O9">
        <v>7.4484000000000004</v>
      </c>
      <c r="Q9" s="1">
        <v>0.6</v>
      </c>
      <c r="R9">
        <v>10.215</v>
      </c>
      <c r="S9">
        <v>4.1188000000000002</v>
      </c>
      <c r="U9" s="1">
        <v>0.6</v>
      </c>
      <c r="V9">
        <v>9.3274000000000008</v>
      </c>
      <c r="W9">
        <v>3.6882999999999999</v>
      </c>
      <c r="Y9" s="1">
        <v>0.6</v>
      </c>
      <c r="Z9">
        <v>11.307399999999999</v>
      </c>
      <c r="AA9">
        <v>18.753900000000002</v>
      </c>
      <c r="AC9" s="1">
        <v>0.6</v>
      </c>
      <c r="AD9">
        <v>9.6999999999999993</v>
      </c>
      <c r="AE9">
        <v>8.8503000000000007</v>
      </c>
    </row>
    <row r="10" spans="1:31" x14ac:dyDescent="0.25">
      <c r="A10" s="1">
        <v>0.7</v>
      </c>
      <c r="B10">
        <v>12.677300000000001</v>
      </c>
      <c r="C10">
        <v>5.4425999999999997</v>
      </c>
      <c r="E10" s="1">
        <v>0.7</v>
      </c>
      <c r="F10">
        <v>12.218500000000001</v>
      </c>
      <c r="G10">
        <v>3.5718999999999999</v>
      </c>
      <c r="I10" s="1">
        <v>0.7</v>
      </c>
      <c r="J10">
        <v>15.438599999999999</v>
      </c>
      <c r="K10">
        <v>43.8887</v>
      </c>
      <c r="M10" s="1">
        <v>0.7</v>
      </c>
      <c r="N10">
        <v>9.4646000000000008</v>
      </c>
      <c r="O10">
        <v>7.8109999999999999</v>
      </c>
      <c r="Q10" s="1">
        <v>0.7</v>
      </c>
      <c r="R10">
        <v>9.0320999999999998</v>
      </c>
      <c r="S10">
        <v>5.4118000000000004</v>
      </c>
      <c r="U10" s="1">
        <v>0.7</v>
      </c>
      <c r="V10">
        <v>10.2995</v>
      </c>
      <c r="W10">
        <v>4.8292000000000002</v>
      </c>
      <c r="Y10" s="1">
        <v>0.7</v>
      </c>
      <c r="Z10">
        <v>13.5024</v>
      </c>
      <c r="AA10">
        <v>21.151700000000002</v>
      </c>
      <c r="AC10" s="1">
        <v>0.7</v>
      </c>
      <c r="AD10">
        <v>12.173299999999999</v>
      </c>
      <c r="AE10">
        <v>5.2603999999999997</v>
      </c>
    </row>
    <row r="11" spans="1:31" x14ac:dyDescent="0.25">
      <c r="A11" s="1">
        <v>0.8</v>
      </c>
      <c r="B11">
        <v>12.561299999999999</v>
      </c>
      <c r="C11">
        <v>5.7102000000000004</v>
      </c>
      <c r="E11" s="1">
        <v>0.8</v>
      </c>
      <c r="F11">
        <v>11.230399999999999</v>
      </c>
      <c r="G11">
        <v>4.9462999999999999</v>
      </c>
      <c r="I11" s="1">
        <v>0.8</v>
      </c>
      <c r="J11">
        <v>16.687100000000001</v>
      </c>
      <c r="K11">
        <v>19.844899999999999</v>
      </c>
      <c r="M11" s="1">
        <v>0.8</v>
      </c>
      <c r="N11">
        <v>9.3901000000000003</v>
      </c>
      <c r="O11">
        <v>7.1955</v>
      </c>
      <c r="Q11" s="1">
        <v>0.8</v>
      </c>
      <c r="R11">
        <v>11.7982</v>
      </c>
      <c r="S11">
        <v>6.4414999999999996</v>
      </c>
      <c r="U11" s="1">
        <v>0.8</v>
      </c>
      <c r="V11">
        <v>10.980600000000001</v>
      </c>
      <c r="W11">
        <v>4.8994999999999997</v>
      </c>
      <c r="Y11" s="1">
        <v>0.8</v>
      </c>
      <c r="Z11">
        <v>13.1282</v>
      </c>
      <c r="AA11">
        <v>8.1690000000000005</v>
      </c>
      <c r="AC11" s="1">
        <v>0.8</v>
      </c>
      <c r="AD11">
        <v>10.717499999999999</v>
      </c>
      <c r="AE11">
        <v>8.0822000000000003</v>
      </c>
    </row>
    <row r="12" spans="1:31" x14ac:dyDescent="0.25">
      <c r="A12" s="1">
        <v>0.9</v>
      </c>
      <c r="B12">
        <v>12.9985</v>
      </c>
      <c r="C12">
        <v>8.3853000000000009</v>
      </c>
      <c r="E12" s="1">
        <v>0.9</v>
      </c>
      <c r="F12">
        <v>9.4601000000000006</v>
      </c>
      <c r="G12">
        <v>6.8217999999999996</v>
      </c>
      <c r="I12" s="1">
        <v>0.9</v>
      </c>
      <c r="J12">
        <v>13.2095</v>
      </c>
      <c r="K12">
        <v>19.206800000000001</v>
      </c>
      <c r="M12" s="1">
        <v>0.9</v>
      </c>
      <c r="N12">
        <v>11.5509</v>
      </c>
      <c r="O12">
        <v>5.9573999999999998</v>
      </c>
      <c r="Q12" s="1">
        <v>0.9</v>
      </c>
      <c r="R12">
        <v>14.342700000000001</v>
      </c>
      <c r="S12">
        <v>3.3271000000000002</v>
      </c>
      <c r="U12" s="1">
        <v>0.9</v>
      </c>
      <c r="V12">
        <v>10.948</v>
      </c>
      <c r="W12">
        <v>6.0301999999999998</v>
      </c>
      <c r="Y12" s="1">
        <v>0.9</v>
      </c>
      <c r="Z12">
        <v>12.2172</v>
      </c>
      <c r="AA12">
        <v>5.3342000000000001</v>
      </c>
      <c r="AC12" s="1">
        <v>0.9</v>
      </c>
      <c r="AD12">
        <v>12.8584</v>
      </c>
      <c r="AE12">
        <v>16.096900000000002</v>
      </c>
    </row>
    <row r="13" spans="1:31" x14ac:dyDescent="0.25">
      <c r="A13" s="1">
        <v>1</v>
      </c>
      <c r="B13">
        <v>9.0569000000000006</v>
      </c>
      <c r="C13">
        <v>11.7515</v>
      </c>
      <c r="E13" s="1">
        <v>1</v>
      </c>
      <c r="F13">
        <v>12.286799999999999</v>
      </c>
      <c r="G13">
        <v>5.8385999999999996</v>
      </c>
      <c r="I13" s="1">
        <v>1</v>
      </c>
      <c r="J13">
        <v>11.4282</v>
      </c>
      <c r="K13">
        <v>10.912100000000001</v>
      </c>
      <c r="M13" s="1">
        <v>1</v>
      </c>
      <c r="N13">
        <v>7.8339999999999996</v>
      </c>
      <c r="O13">
        <v>5.0391000000000004</v>
      </c>
      <c r="Q13" s="1">
        <v>1</v>
      </c>
      <c r="R13">
        <v>13.5989</v>
      </c>
      <c r="S13">
        <v>6.5826000000000002</v>
      </c>
      <c r="U13" s="1">
        <v>1</v>
      </c>
      <c r="V13">
        <v>11.151300000000001</v>
      </c>
      <c r="W13">
        <v>5.4912999999999998</v>
      </c>
      <c r="Y13" s="1">
        <v>1</v>
      </c>
      <c r="Z13">
        <v>9.76</v>
      </c>
      <c r="AA13">
        <v>4.5979000000000001</v>
      </c>
      <c r="AC13" s="1">
        <v>1</v>
      </c>
      <c r="AD13">
        <v>11.3089</v>
      </c>
      <c r="AE13">
        <v>7.8422000000000001</v>
      </c>
    </row>
    <row r="15" spans="1:31" x14ac:dyDescent="0.25">
      <c r="A15" t="s">
        <v>6</v>
      </c>
      <c r="B15">
        <f>AVERAGE(B4:B13)</f>
        <v>11.562770000000002</v>
      </c>
      <c r="C15">
        <f>AVERAGE(C4:C13)</f>
        <v>7.9258099999999985</v>
      </c>
      <c r="F15">
        <f>AVERAGE(F4:F13)</f>
        <v>11.378820000000001</v>
      </c>
      <c r="G15">
        <f>AVERAGE(G4:G13)</f>
        <v>4.9687200000000002</v>
      </c>
      <c r="J15">
        <f>AVERAGE(J4:J13)</f>
        <v>12.948169999999999</v>
      </c>
      <c r="K15">
        <f>AVERAGE(K4:K13)</f>
        <v>19.646539999999998</v>
      </c>
      <c r="N15">
        <f>AVERAGE(N4:N13)</f>
        <v>10.24025</v>
      </c>
      <c r="O15">
        <f>AVERAGE(O4:O13)</f>
        <v>6.2134799999999997</v>
      </c>
      <c r="R15">
        <f>AVERAGE(R4:R13)</f>
        <v>11.547420000000001</v>
      </c>
      <c r="S15">
        <f>AVERAGE(S4:S13)</f>
        <v>5.7078299999999995</v>
      </c>
      <c r="V15">
        <f>AVERAGE(V4:V13)</f>
        <v>10.756910000000001</v>
      </c>
      <c r="W15">
        <f>AVERAGE(W4:W13)</f>
        <v>5.01403</v>
      </c>
      <c r="Z15">
        <f>AVERAGE(Z4:Z13)</f>
        <v>11.76164</v>
      </c>
      <c r="AA15">
        <f>AVERAGE(AA4:AA13)</f>
        <v>8.9655699999999996</v>
      </c>
      <c r="AD15">
        <f>AVERAGE(AD4:AD13)</f>
        <v>11.077839999999998</v>
      </c>
      <c r="AE15">
        <f>AVERAGE(AE4:AE13)</f>
        <v>8.2973700000000008</v>
      </c>
    </row>
    <row r="16" spans="1:31" x14ac:dyDescent="0.25">
      <c r="A16" t="s">
        <v>7</v>
      </c>
      <c r="B16">
        <f>STDEV(B4:B13)</f>
        <v>2.0604574028598512</v>
      </c>
      <c r="C16">
        <f>STDEV(C4:C13)</f>
        <v>3.2845520298140474</v>
      </c>
      <c r="F16">
        <f>STDEV(F4:F13)</f>
        <v>1.9525616705582742</v>
      </c>
      <c r="G16">
        <f>STDEV(G4:G13)</f>
        <v>1.1502203738607817</v>
      </c>
      <c r="J16">
        <f>STDEV(J4:J13)</f>
        <v>2.5414189702474075</v>
      </c>
      <c r="K16">
        <f>STDEV(K4:K13)</f>
        <v>11.890665930533732</v>
      </c>
      <c r="N16">
        <f>STDEV(N4:N13)</f>
        <v>1.1812505795413051</v>
      </c>
      <c r="O16">
        <f>STDEV(O4:O13)</f>
        <v>2.0154007722755543</v>
      </c>
      <c r="R16">
        <f>STDEV(R4:R13)</f>
        <v>1.6534406059285347</v>
      </c>
      <c r="S16">
        <f>STDEV(S4:S13)</f>
        <v>1.3886960871023348</v>
      </c>
      <c r="V16">
        <f>STDEV(V4:V13)</f>
        <v>1.0997429704253625</v>
      </c>
      <c r="W16">
        <f>STDEV(W4:W13)</f>
        <v>0.80951963129033966</v>
      </c>
      <c r="Z16">
        <f>STDEV(Z4:Z13)</f>
        <v>1.8204579730264385</v>
      </c>
      <c r="AA16">
        <f>STDEV(AA4:AA13)</f>
        <v>6.1637194254497576</v>
      </c>
      <c r="AD16">
        <f>STDEV(AD4:AD13)</f>
        <v>1.26353555215339</v>
      </c>
      <c r="AE16">
        <f>STDEV(AE4:AE13)</f>
        <v>4.1037090339918896</v>
      </c>
    </row>
    <row r="17" spans="1:42" x14ac:dyDescent="0.25">
      <c r="A17" t="s">
        <v>8</v>
      </c>
      <c r="B17">
        <f>2*B16</f>
        <v>4.1209148057197025</v>
      </c>
      <c r="C17">
        <f>2*C16</f>
        <v>6.5691040596280947</v>
      </c>
      <c r="F17">
        <f>2*F16</f>
        <v>3.9051233411165485</v>
      </c>
      <c r="G17">
        <f>2*G16</f>
        <v>2.3004407477215634</v>
      </c>
      <c r="J17">
        <f>2*J16</f>
        <v>5.082837940494815</v>
      </c>
      <c r="K17">
        <f>2*K16</f>
        <v>23.781331861067464</v>
      </c>
      <c r="N17">
        <f>2*N16</f>
        <v>2.3625011590826102</v>
      </c>
      <c r="O17">
        <f>2*O16</f>
        <v>4.0308015445511085</v>
      </c>
      <c r="R17">
        <f>2*R16</f>
        <v>3.3068812118570694</v>
      </c>
      <c r="S17">
        <f>2*S16</f>
        <v>2.7773921742046697</v>
      </c>
      <c r="V17">
        <f>2*V16</f>
        <v>2.199485940850725</v>
      </c>
      <c r="W17">
        <f>2*W16</f>
        <v>1.6190392625806793</v>
      </c>
      <c r="Z17">
        <f>2*Z16</f>
        <v>3.6409159460528771</v>
      </c>
      <c r="AA17">
        <f>2*AA16</f>
        <v>12.327438850899515</v>
      </c>
      <c r="AD17">
        <f>2*AD16</f>
        <v>2.5270711043067799</v>
      </c>
      <c r="AE17">
        <f>2*AE16</f>
        <v>8.2074180679837792</v>
      </c>
    </row>
    <row r="18" spans="1:42" x14ac:dyDescent="0.25">
      <c r="A18" t="s">
        <v>9</v>
      </c>
      <c r="B18">
        <f>B15+B17</f>
        <v>15.683684805719704</v>
      </c>
      <c r="C18">
        <f>C15+C17</f>
        <v>14.494914059628094</v>
      </c>
      <c r="F18">
        <f>F15+F17</f>
        <v>15.283943341116549</v>
      </c>
      <c r="G18">
        <f>G15+G17</f>
        <v>7.2691607477215641</v>
      </c>
      <c r="J18">
        <f>J15+J17</f>
        <v>18.031007940494813</v>
      </c>
      <c r="K18">
        <f>K15+K17</f>
        <v>43.427871861067459</v>
      </c>
      <c r="N18">
        <f>N15+N17</f>
        <v>12.60275115908261</v>
      </c>
      <c r="O18">
        <f>O15+O17</f>
        <v>10.244281544551107</v>
      </c>
      <c r="R18">
        <f>R15+R17</f>
        <v>14.85430121185707</v>
      </c>
      <c r="S18">
        <f>S15+S17</f>
        <v>8.4852221742046687</v>
      </c>
      <c r="V18">
        <f>V15+V17</f>
        <v>12.956395940850726</v>
      </c>
      <c r="W18">
        <f>W15+W17</f>
        <v>6.6330692625806797</v>
      </c>
      <c r="Z18">
        <f>Z15+Z17</f>
        <v>15.402555946052876</v>
      </c>
      <c r="AA18">
        <f>AA15+AA17</f>
        <v>21.293008850899515</v>
      </c>
      <c r="AD18">
        <f>AD15+AD17</f>
        <v>13.604911104306778</v>
      </c>
      <c r="AE18">
        <f>AE15+AE17</f>
        <v>16.504788067983782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11.177249999999999</v>
      </c>
      <c r="K26">
        <f>AVERAGE(C3,G3,K3,O3,S3,W3,AA3,AE3)</f>
        <v>8.0226625000000009</v>
      </c>
      <c r="N26">
        <f>J27-J26</f>
        <v>1.303837500000002</v>
      </c>
      <c r="O26">
        <f>K27-K26</f>
        <v>-0.63388750000000105</v>
      </c>
      <c r="P26" s="1">
        <v>0.1</v>
      </c>
      <c r="Q26">
        <f>N26/J26*100</f>
        <v>11.665100986378601</v>
      </c>
      <c r="R26">
        <f>O26/K26*100</f>
        <v>-7.9012111004295766</v>
      </c>
      <c r="U26">
        <f>J26</f>
        <v>11.177249999999999</v>
      </c>
      <c r="V26">
        <f>K26</f>
        <v>8.0226625000000009</v>
      </c>
      <c r="W26">
        <f>Q26</f>
        <v>11.665100986378601</v>
      </c>
      <c r="X26">
        <f>Q27</f>
        <v>4.0048983426155882</v>
      </c>
      <c r="Y26">
        <f>Q28</f>
        <v>-7.2750452928940348</v>
      </c>
      <c r="Z26">
        <f>Q29</f>
        <v>-5.2100248272159932</v>
      </c>
      <c r="AA26">
        <f>Q30</f>
        <v>0.48905142141404151</v>
      </c>
      <c r="AB26">
        <f>Q31</f>
        <v>-2.644881343801003</v>
      </c>
      <c r="AC26">
        <f>Q32</f>
        <v>6.0259679259209573</v>
      </c>
      <c r="AD26">
        <f>Q33</f>
        <v>7.9127245073698989</v>
      </c>
      <c r="AE26">
        <f>Q34</f>
        <v>9.1338432977700528</v>
      </c>
      <c r="AF26">
        <f>Q35</f>
        <v>-3.3472007873134952</v>
      </c>
      <c r="AG26">
        <f>R26</f>
        <v>-7.9012111004295766</v>
      </c>
      <c r="AH26">
        <f>R27</f>
        <v>-8.3458889115677053</v>
      </c>
      <c r="AI26">
        <f>R28</f>
        <v>-25.967688407682626</v>
      </c>
      <c r="AJ26">
        <f>R29</f>
        <v>-26.127236438027907</v>
      </c>
      <c r="AK26">
        <f>R30</f>
        <v>11.256861422252255</v>
      </c>
      <c r="AL26">
        <f>R31</f>
        <v>42.180977948405527</v>
      </c>
      <c r="AM26">
        <f>R32</f>
        <v>51.706649756237411</v>
      </c>
      <c r="AN26">
        <f>R33</f>
        <v>1.726047929848699</v>
      </c>
      <c r="AO26">
        <f>R34</f>
        <v>10.872948974233916</v>
      </c>
      <c r="AP26">
        <f>R35</f>
        <v>-9.5448362685081243</v>
      </c>
    </row>
    <row r="27" spans="1:42" x14ac:dyDescent="0.25">
      <c r="I27" s="1">
        <v>0.1</v>
      </c>
      <c r="J27">
        <f>AVERAGE(B4,F4,J4,N4,R4,V4,Z4,AD4)</f>
        <v>12.481087500000001</v>
      </c>
      <c r="K27">
        <f>AVERAGE(C4,G4,K4,O4,S4,W4,AA4,AE4)</f>
        <v>7.3887749999999999</v>
      </c>
      <c r="N27">
        <f>J28-J26</f>
        <v>0.4476375000000008</v>
      </c>
      <c r="O27">
        <f>K28-K26</f>
        <v>-0.6695625000000005</v>
      </c>
      <c r="P27" s="1">
        <v>0.2</v>
      </c>
      <c r="Q27">
        <f>N27/J26*100</f>
        <v>4.0048983426155882</v>
      </c>
      <c r="R27">
        <f>O27/K26*100</f>
        <v>-8.3458889115677053</v>
      </c>
    </row>
    <row r="28" spans="1:42" x14ac:dyDescent="0.25">
      <c r="I28" s="1">
        <v>0.2</v>
      </c>
      <c r="J28">
        <f>AVERAGE(B5,F5,J5,N5,R5,V5,Z5,AD5)</f>
        <v>11.6248875</v>
      </c>
      <c r="K28">
        <f>AVERAGE(C5,G5,K5,O5,S5,W5,AA5,AE5)</f>
        <v>7.3531000000000004</v>
      </c>
      <c r="N28">
        <f>J29-J26</f>
        <v>-0.81314999999999849</v>
      </c>
      <c r="O28">
        <f>K29-K26</f>
        <v>-2.0833000000000013</v>
      </c>
      <c r="P28" s="1">
        <v>0.3</v>
      </c>
      <c r="Q28">
        <f>N28/J26*100</f>
        <v>-7.2750452928940348</v>
      </c>
      <c r="R28">
        <f>O28/K26*100</f>
        <v>-25.967688407682626</v>
      </c>
    </row>
    <row r="29" spans="1:42" x14ac:dyDescent="0.25">
      <c r="I29" s="1">
        <v>0.3</v>
      </c>
      <c r="J29">
        <f>AVERAGE(B6,F6,J6,N6,R6,V6,Z6,AD6)</f>
        <v>10.364100000000001</v>
      </c>
      <c r="K29">
        <f>AVERAGE(C6,G6,K6,O6,S6,W6,AA6,AE6)</f>
        <v>5.9393624999999997</v>
      </c>
      <c r="N29">
        <f>J30-J26</f>
        <v>-0.58233749999999951</v>
      </c>
      <c r="O29">
        <f>K30-K26</f>
        <v>-2.0961000000000007</v>
      </c>
      <c r="P29" s="1">
        <v>0.4</v>
      </c>
      <c r="Q29">
        <f>N29/J26*100</f>
        <v>-5.2100248272159932</v>
      </c>
      <c r="R29">
        <f>O29/K26*100</f>
        <v>-26.127236438027907</v>
      </c>
    </row>
    <row r="30" spans="1:42" x14ac:dyDescent="0.25">
      <c r="I30" s="1">
        <v>0.4</v>
      </c>
      <c r="J30">
        <f>AVERAGE(B7,F7,J7,N7,R7,V7,Z7,AD7)</f>
        <v>10.5949125</v>
      </c>
      <c r="K30">
        <f>AVERAGE(C7,G7,K7,O7,S7,W7,AA7,AE7)</f>
        <v>5.9265625000000002</v>
      </c>
      <c r="N30">
        <f>J31-J26</f>
        <v>5.4662500000000946E-2</v>
      </c>
      <c r="O30">
        <f>K31-K26</f>
        <v>0.90309999999999846</v>
      </c>
      <c r="P30" s="1">
        <v>0.5</v>
      </c>
      <c r="Q30">
        <f>N30/J26*100</f>
        <v>0.48905142141404151</v>
      </c>
      <c r="R30">
        <f>O30/K26*100</f>
        <v>11.256861422252255</v>
      </c>
    </row>
    <row r="31" spans="1:42" x14ac:dyDescent="0.25">
      <c r="I31" s="1">
        <v>0.5</v>
      </c>
      <c r="J31">
        <f>AVERAGE(B8,F8,J8,N8,R8,V8,Z8,AD8)</f>
        <v>11.2319125</v>
      </c>
      <c r="K31">
        <f>AVERAGE(C8,G8,K8,O8,S8,W8,AA8,AE8)</f>
        <v>8.9257624999999994</v>
      </c>
      <c r="N31">
        <f>J32-J26</f>
        <v>-0.29562499999999758</v>
      </c>
      <c r="O31">
        <f>K32-K26</f>
        <v>3.3840374999999998</v>
      </c>
      <c r="P31" s="1">
        <v>0.6</v>
      </c>
      <c r="Q31">
        <f>N31/J26*100</f>
        <v>-2.644881343801003</v>
      </c>
      <c r="R31">
        <f>O31/K26*100</f>
        <v>42.180977948405527</v>
      </c>
    </row>
    <row r="32" spans="1:42" x14ac:dyDescent="0.25">
      <c r="I32" s="1">
        <v>0.6</v>
      </c>
      <c r="J32">
        <f>AVERAGE(B9,F9,J9,N9,R9,V9,Z9,AD9)</f>
        <v>10.881625000000001</v>
      </c>
      <c r="K32">
        <f>AVERAGE(C9,G9,K9,O9,S9,W9,AA9,AE9)</f>
        <v>11.406700000000001</v>
      </c>
      <c r="N32">
        <f>J33-J26</f>
        <v>0.67353750000000012</v>
      </c>
      <c r="O32">
        <f>K33-K26</f>
        <v>4.1482500000000009</v>
      </c>
      <c r="P32" s="1">
        <v>0.7</v>
      </c>
      <c r="Q32">
        <f>N32/J26*100</f>
        <v>6.0259679259209573</v>
      </c>
      <c r="R32">
        <f>O32/K26*100</f>
        <v>51.706649756237411</v>
      </c>
    </row>
    <row r="33" spans="1:18" x14ac:dyDescent="0.25">
      <c r="I33" s="1">
        <v>0.7</v>
      </c>
      <c r="J33">
        <f>AVERAGE(B10,F10,J10,N10,R10,V10,Z10,AD10)</f>
        <v>11.850787499999999</v>
      </c>
      <c r="K33">
        <f>AVERAGE(C10,G10,K10,O10,S10,W10,AA10,AE10)</f>
        <v>12.170912500000002</v>
      </c>
      <c r="N33">
        <f>J34-J26</f>
        <v>0.88442500000000202</v>
      </c>
      <c r="O33">
        <f>K34-K26</f>
        <v>0.13847499999999791</v>
      </c>
      <c r="P33" s="1">
        <v>0.8</v>
      </c>
      <c r="Q33">
        <f>N33/J26*100</f>
        <v>7.9127245073698989</v>
      </c>
      <c r="R33">
        <f>O33/K26*100</f>
        <v>1.726047929848699</v>
      </c>
    </row>
    <row r="34" spans="1:18" x14ac:dyDescent="0.25">
      <c r="I34" s="1">
        <v>0.8</v>
      </c>
      <c r="J34">
        <f>AVERAGE(B11,F11,J11,N11,R11,V11,Z11,AD11)</f>
        <v>12.061675000000001</v>
      </c>
      <c r="K34">
        <f>AVERAGE(C11,G11,K11,O11,S11,W11,AA11,AE11)</f>
        <v>8.1611374999999988</v>
      </c>
      <c r="N34">
        <f>J35-J26</f>
        <v>1.0209125000000032</v>
      </c>
      <c r="O34">
        <f>K35-K26</f>
        <v>0.87229999999999919</v>
      </c>
      <c r="P34" s="1">
        <v>0.9</v>
      </c>
      <c r="Q34">
        <f>N34/J26*100</f>
        <v>9.1338432977700528</v>
      </c>
      <c r="R34">
        <f>O34/K26*100</f>
        <v>10.872948974233916</v>
      </c>
    </row>
    <row r="35" spans="1:18" x14ac:dyDescent="0.25">
      <c r="I35" s="1">
        <v>0.9</v>
      </c>
      <c r="J35">
        <f>AVERAGE(B12,F12,J12,N12,R12,V12,Z12,AD12)</f>
        <v>12.198162500000002</v>
      </c>
      <c r="K35">
        <f>AVERAGE(C12,G12,K12,O12,S12,W12,AA12,AE12)</f>
        <v>8.8949625000000001</v>
      </c>
      <c r="N35">
        <f>J36-J26</f>
        <v>-0.3741249999999976</v>
      </c>
      <c r="O35">
        <f>K36-K26</f>
        <v>-0.7657500000000006</v>
      </c>
      <c r="P35" s="1">
        <v>1</v>
      </c>
      <c r="Q35">
        <f>N35/J26*100</f>
        <v>-3.3472007873134952</v>
      </c>
      <c r="R35">
        <f>O35/K26*100</f>
        <v>-9.5448362685081243</v>
      </c>
    </row>
    <row r="36" spans="1:18" x14ac:dyDescent="0.25">
      <c r="I36" s="1">
        <v>1</v>
      </c>
      <c r="J36">
        <f>AVERAGE(B13,F13,J13,N13,R13,V13,Z13,AD13)</f>
        <v>10.803125000000001</v>
      </c>
      <c r="K36">
        <f>AVERAGE(C13,G13,K13,O13,S13,W13,AA13,AE13)</f>
        <v>7.2569125000000003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11.0107</v>
      </c>
      <c r="C41">
        <f>C3</f>
        <v>6.0195999999999996</v>
      </c>
    </row>
    <row r="42" spans="1:18" x14ac:dyDescent="0.25">
      <c r="A42" s="1">
        <v>2</v>
      </c>
      <c r="B42">
        <f>F3</f>
        <v>10.8827</v>
      </c>
      <c r="C42">
        <f>G3</f>
        <v>4.5705</v>
      </c>
    </row>
    <row r="43" spans="1:18" x14ac:dyDescent="0.25">
      <c r="A43" s="1">
        <v>3</v>
      </c>
      <c r="B43">
        <f>J3</f>
        <v>12.1447</v>
      </c>
      <c r="C43">
        <f>K3</f>
        <v>17.046099999999999</v>
      </c>
    </row>
    <row r="44" spans="1:18" x14ac:dyDescent="0.25">
      <c r="A44" s="1">
        <v>4</v>
      </c>
      <c r="B44">
        <f>N3</f>
        <v>10.3003</v>
      </c>
      <c r="C44">
        <f>O3</f>
        <v>9.6897000000000002</v>
      </c>
    </row>
    <row r="45" spans="1:18" x14ac:dyDescent="0.25">
      <c r="A45" s="1">
        <v>5</v>
      </c>
      <c r="B45">
        <f>R3</f>
        <v>10.5982</v>
      </c>
      <c r="C45">
        <f>S3</f>
        <v>5.9922000000000004</v>
      </c>
    </row>
    <row r="46" spans="1:18" x14ac:dyDescent="0.25">
      <c r="A46" s="1">
        <v>6</v>
      </c>
      <c r="B46">
        <f>V3</f>
        <v>12.7563</v>
      </c>
      <c r="C46">
        <f>W3</f>
        <v>10.0245</v>
      </c>
    </row>
    <row r="47" spans="1:18" x14ac:dyDescent="0.25">
      <c r="A47" s="1">
        <v>7</v>
      </c>
      <c r="B47">
        <f>Z3</f>
        <v>10.831200000000001</v>
      </c>
      <c r="C47">
        <f>AA3</f>
        <v>4.6349999999999998</v>
      </c>
    </row>
    <row r="48" spans="1:18" x14ac:dyDescent="0.25">
      <c r="A48" s="1">
        <v>8</v>
      </c>
      <c r="B48">
        <f>AD3</f>
        <v>10.8939</v>
      </c>
      <c r="C48">
        <f>AE3</f>
        <v>6.2037000000000004</v>
      </c>
    </row>
    <row r="50" spans="1:3" x14ac:dyDescent="0.25">
      <c r="A50" t="s">
        <v>18</v>
      </c>
      <c r="B50">
        <f>AVERAGE(B41:B48)</f>
        <v>11.177249999999999</v>
      </c>
      <c r="C50">
        <f>AVERAGE(C41:C48)</f>
        <v>8.0226625000000009</v>
      </c>
    </row>
    <row r="51" spans="1:3" x14ac:dyDescent="0.25">
      <c r="A51" t="s">
        <v>7</v>
      </c>
      <c r="B51">
        <f>STDEV(B41:B48)</f>
        <v>0.83222893828218047</v>
      </c>
      <c r="C51">
        <f>STDEV(C41:C48)</f>
        <v>4.1926148809330712</v>
      </c>
    </row>
    <row r="52" spans="1:3" x14ac:dyDescent="0.25">
      <c r="A52" t="s">
        <v>19</v>
      </c>
      <c r="B52">
        <f>1.5*B51</f>
        <v>1.2483434074232707</v>
      </c>
      <c r="C52">
        <f>1.5*C51</f>
        <v>6.2889223213996068</v>
      </c>
    </row>
    <row r="53" spans="1:3" x14ac:dyDescent="0.25">
      <c r="A53" t="s">
        <v>8</v>
      </c>
      <c r="B53">
        <f>2*B51</f>
        <v>1.6644578765643609</v>
      </c>
      <c r="C53">
        <f>2*C51</f>
        <v>8.3852297618661424</v>
      </c>
    </row>
    <row r="54" spans="1:3" x14ac:dyDescent="0.25">
      <c r="A54" t="s">
        <v>20</v>
      </c>
      <c r="B54">
        <f>B50+B52</f>
        <v>12.425593407423269</v>
      </c>
      <c r="C54">
        <f>C50+C52</f>
        <v>14.311584821399608</v>
      </c>
    </row>
    <row r="55" spans="1:3" x14ac:dyDescent="0.25">
      <c r="A55" t="s">
        <v>9</v>
      </c>
      <c r="B55">
        <f>B50+B53</f>
        <v>12.84170787656436</v>
      </c>
      <c r="C55">
        <f>C50+C53</f>
        <v>16.407892261866145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2014-01-28T01:19:24Z</dcterms:created>
  <dcterms:modified xsi:type="dcterms:W3CDTF">2014-01-28T01:19:55Z</dcterms:modified>
</cp:coreProperties>
</file>