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<sst xmlns="http://schemas.openxmlformats.org/spreadsheetml/2006/main" count="48" uniqueCount="21">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</sst>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5.9486999999999997</v>
      </c>
      <c r="C3">
        <v>3.4005000000000001</v>
      </c>
      <c r="E3" s="1">
        <v>285</v>
      </c>
      <c r="F3">
        <v>6.9245999999999999</v>
      </c>
      <c r="G3">
        <v>4.1464999999999996</v>
      </c>
      <c r="I3" s="1">
        <v>285</v>
      </c>
      <c r="J3">
        <v>8.1227</v>
      </c>
      <c r="K3">
        <v>5.4584000000000001</v>
      </c>
      <c r="M3" s="1">
        <v>285</v>
      </c>
      <c r="N3">
        <v>7.1513999999999998</v>
      </c>
      <c r="O3">
        <v>4.99</v>
      </c>
      <c r="Q3" s="1">
        <v>285</v>
      </c>
      <c r="R3">
        <v>8.4080999999999992</v>
      </c>
      <c r="S3">
        <v>5.9659000000000004</v>
      </c>
      <c r="U3" s="1">
        <v>285</v>
      </c>
      <c r="V3">
        <v>8.5213999999999999</v>
      </c>
      <c r="W3">
        <v>2.9579</v>
      </c>
      <c r="Y3" s="1">
        <v>285</v>
      </c>
      <c r="Z3">
        <v>9.8866999999999994</v>
      </c>
      <c r="AA3">
        <v>2.8098999999999998</v>
      </c>
      <c r="AC3" s="1">
        <v>285</v>
      </c>
      <c r="AD3">
        <v>8.7988</v>
      </c>
      <c r="AE3">
        <v>8.3923000000000005</v>
      </c>
    </row>
    <row r="4" spans="1:31" x14ac:dyDescent="0.25">
      <c r="A4" s="1">
        <v>0.1</v>
      </c>
      <c r="B4">
        <v>6.6303000000000001</v>
      </c>
      <c r="C4">
        <v>3.1385000000000001</v>
      </c>
      <c r="E4" s="1">
        <v>0.1</v>
      </c>
      <c r="F4">
        <v>6.4131999999999998</v>
      </c>
      <c r="G4">
        <v>4.3586</v>
      </c>
      <c r="I4" s="1">
        <v>0.1</v>
      </c>
      <c r="J4">
        <v>8.3938000000000006</v>
      </c>
      <c r="K4">
        <v>10.4102</v>
      </c>
      <c r="M4" s="1">
        <v>0.1</v>
      </c>
      <c r="N4">
        <v>8.0585000000000004</v>
      </c>
      <c r="O4">
        <v>5.1016000000000004</v>
      </c>
      <c r="Q4" s="1">
        <v>0.1</v>
      </c>
      <c r="R4">
        <v>7.7862</v>
      </c>
      <c r="S4">
        <v>5.8231999999999999</v>
      </c>
      <c r="U4" s="1">
        <v>0.1</v>
      </c>
      <c r="V4">
        <v>9.0782000000000007</v>
      </c>
      <c r="W4">
        <v>3.7574999999999998</v>
      </c>
      <c r="Y4" s="1">
        <v>0.1</v>
      </c>
      <c r="Z4">
        <v>7.0797999999999996</v>
      </c>
      <c r="AA4">
        <v>2.4375</v>
      </c>
      <c r="AC4" s="1">
        <v>0.1</v>
      </c>
      <c r="AD4">
        <v>13.5822</v>
      </c>
      <c r="AE4">
        <v>13.4269</v>
      </c>
    </row>
    <row r="5" spans="1:31" x14ac:dyDescent="0.25">
      <c r="A5" s="1">
        <v>0.2</v>
      </c>
      <c r="B5">
        <v>5.7365000000000004</v>
      </c>
      <c r="C5">
        <v>5.0763999999999996</v>
      </c>
      <c r="E5" s="1">
        <v>0.2</v>
      </c>
      <c r="F5">
        <v>7.1890999999999998</v>
      </c>
      <c r="G5">
        <v>3.0156000000000001</v>
      </c>
      <c r="I5" s="1">
        <v>0.2</v>
      </c>
      <c r="J5">
        <v>8.4749999999999996</v>
      </c>
      <c r="K5">
        <v>3.2597</v>
      </c>
      <c r="M5" s="1">
        <v>0.2</v>
      </c>
      <c r="N5">
        <v>7.0015000000000001</v>
      </c>
      <c r="O5">
        <v>2.8847</v>
      </c>
      <c r="Q5" s="1">
        <v>0.2</v>
      </c>
      <c r="R5">
        <v>8.1196999999999999</v>
      </c>
      <c r="S5">
        <v>7.8762999999999996</v>
      </c>
      <c r="U5" s="1">
        <v>0.2</v>
      </c>
      <c r="V5">
        <v>5.5373999999999999</v>
      </c>
      <c r="W5">
        <v>2.5688</v>
      </c>
      <c r="Y5" s="1">
        <v>0.2</v>
      </c>
      <c r="Z5">
        <v>8.4481999999999999</v>
      </c>
      <c r="AA5">
        <v>3.323</v>
      </c>
      <c r="AC5" s="1">
        <v>0.2</v>
      </c>
      <c r="AD5">
        <v>6.8792</v>
      </c>
      <c r="AE5">
        <v>12.362500000000001</v>
      </c>
    </row>
    <row r="6" spans="1:31" x14ac:dyDescent="0.25">
      <c r="A6" s="1">
        <v>0.3</v>
      </c>
      <c r="B6">
        <v>7.0797999999999996</v>
      </c>
      <c r="C6">
        <v>4.1818999999999997</v>
      </c>
      <c r="E6" s="1">
        <v>0.3</v>
      </c>
      <c r="F6">
        <v>7.8266</v>
      </c>
      <c r="G6">
        <v>4.2577999999999996</v>
      </c>
      <c r="I6" s="1">
        <v>0.3</v>
      </c>
      <c r="J6">
        <v>7.5376000000000003</v>
      </c>
      <c r="K6">
        <v>2.9451000000000001</v>
      </c>
      <c r="M6" s="1">
        <v>0.3</v>
      </c>
      <c r="N6">
        <v>9.9857999999999993</v>
      </c>
      <c r="O6">
        <v>4.0753000000000004</v>
      </c>
      <c r="Q6" s="1">
        <v>0.3</v>
      </c>
      <c r="R6">
        <v>8.9232999999999993</v>
      </c>
      <c r="S6">
        <v>5.8815</v>
      </c>
      <c r="U6" s="1">
        <v>0.3</v>
      </c>
      <c r="V6">
        <v>9.0112000000000005</v>
      </c>
      <c r="W6">
        <v>2.8853</v>
      </c>
      <c r="Y6" s="1">
        <v>0.3</v>
      </c>
      <c r="Z6">
        <v>9.4816000000000003</v>
      </c>
      <c r="AA6">
        <v>2.6846000000000001</v>
      </c>
      <c r="AC6" s="1">
        <v>0.3</v>
      </c>
      <c r="AD6">
        <v>6.9672000000000001</v>
      </c>
      <c r="AE6">
        <v>11.8371</v>
      </c>
    </row>
    <row r="7" spans="1:31" x14ac:dyDescent="0.25">
      <c r="A7" s="1">
        <v>0.4</v>
      </c>
      <c r="B7">
        <v>5.2664999999999997</v>
      </c>
      <c r="C7">
        <v>4.1757999999999997</v>
      </c>
      <c r="E7" s="1">
        <v>0.4</v>
      </c>
      <c r="F7">
        <v>7.7388000000000003</v>
      </c>
      <c r="G7">
        <v>4.0984999999999996</v>
      </c>
      <c r="I7" s="1">
        <v>0.4</v>
      </c>
      <c r="J7">
        <v>7.4279000000000002</v>
      </c>
      <c r="K7">
        <v>2.8763999999999998</v>
      </c>
      <c r="M7" s="1">
        <v>0.4</v>
      </c>
      <c r="N7">
        <v>7.1520999999999999</v>
      </c>
      <c r="O7">
        <v>3.6917</v>
      </c>
      <c r="Q7" s="1">
        <v>0.4</v>
      </c>
      <c r="R7">
        <v>8.1092999999999993</v>
      </c>
      <c r="S7">
        <v>6.0925000000000002</v>
      </c>
      <c r="U7" s="1">
        <v>0.4</v>
      </c>
      <c r="V7">
        <v>6.7552000000000003</v>
      </c>
      <c r="W7">
        <v>3.6707999999999998</v>
      </c>
      <c r="Y7" s="1">
        <v>0.4</v>
      </c>
      <c r="Z7">
        <v>6.6673</v>
      </c>
      <c r="AA7">
        <v>2.9125000000000001</v>
      </c>
      <c r="AC7" s="1">
        <v>0.4</v>
      </c>
      <c r="AD7">
        <v>6.5593000000000004</v>
      </c>
      <c r="AE7">
        <v>5.0026000000000002</v>
      </c>
    </row>
    <row r="8" spans="1:31" x14ac:dyDescent="0.25">
      <c r="A8" s="1">
        <v>0.5</v>
      </c>
      <c r="B8">
        <v>5.3581000000000003</v>
      </c>
      <c r="C8">
        <v>4.4455999999999998</v>
      </c>
      <c r="E8" s="1">
        <v>0.5</v>
      </c>
      <c r="F8">
        <v>6.7527999999999997</v>
      </c>
      <c r="G8">
        <v>4.4776999999999996</v>
      </c>
      <c r="I8" s="1">
        <v>0.5</v>
      </c>
      <c r="J8">
        <v>7.0735000000000001</v>
      </c>
      <c r="K8">
        <v>3.2867000000000002</v>
      </c>
      <c r="M8" s="1">
        <v>0.5</v>
      </c>
      <c r="N8">
        <v>8.1931999999999992</v>
      </c>
      <c r="O8">
        <v>3.7439</v>
      </c>
      <c r="Q8" s="1">
        <v>0.5</v>
      </c>
      <c r="R8">
        <v>7.1615000000000002</v>
      </c>
      <c r="S8">
        <v>4.8543000000000003</v>
      </c>
      <c r="U8" s="1">
        <v>0.5</v>
      </c>
      <c r="V8">
        <v>8.4128000000000007</v>
      </c>
      <c r="W8">
        <v>3.0465</v>
      </c>
      <c r="Y8" s="1">
        <v>0.5</v>
      </c>
      <c r="Z8">
        <v>8.0287000000000006</v>
      </c>
      <c r="AA8">
        <v>2.7069000000000001</v>
      </c>
      <c r="AC8" s="1">
        <v>0.5</v>
      </c>
      <c r="AD8">
        <v>7.8190999999999997</v>
      </c>
      <c r="AE8">
        <v>6.0351999999999997</v>
      </c>
    </row>
    <row r="9" spans="1:31" x14ac:dyDescent="0.25">
      <c r="A9" s="1">
        <v>0.6</v>
      </c>
      <c r="B9">
        <v>5.9436</v>
      </c>
      <c r="C9">
        <v>5.7843999999999998</v>
      </c>
      <c r="E9" s="1">
        <v>0.6</v>
      </c>
      <c r="F9">
        <v>6.1056999999999997</v>
      </c>
      <c r="G9">
        <v>18.9254</v>
      </c>
      <c r="I9" s="1">
        <v>0.6</v>
      </c>
      <c r="J9">
        <v>8.0474999999999994</v>
      </c>
      <c r="K9">
        <v>2.7808000000000002</v>
      </c>
      <c r="M9" s="1">
        <v>0.6</v>
      </c>
      <c r="N9">
        <v>7.3078000000000003</v>
      </c>
      <c r="O9">
        <v>3.4883999999999999</v>
      </c>
      <c r="Q9" s="1">
        <v>0.6</v>
      </c>
      <c r="R9">
        <v>5.8385999999999996</v>
      </c>
      <c r="S9">
        <v>3.6204000000000001</v>
      </c>
      <c r="U9" s="1">
        <v>0.6</v>
      </c>
      <c r="V9">
        <v>8.4868000000000006</v>
      </c>
      <c r="W9">
        <v>3.9350999999999998</v>
      </c>
      <c r="Y9" s="1">
        <v>0.6</v>
      </c>
      <c r="Z9">
        <v>6.9874000000000001</v>
      </c>
      <c r="AA9">
        <v>2.8296000000000001</v>
      </c>
      <c r="AC9" s="1">
        <v>0.6</v>
      </c>
      <c r="AD9">
        <v>8.2199000000000009</v>
      </c>
      <c r="AE9">
        <v>7.0052000000000003</v>
      </c>
    </row>
    <row r="10" spans="1:31" x14ac:dyDescent="0.25">
      <c r="A10" s="1">
        <v>0.7</v>
      </c>
      <c r="B10">
        <v>5.4978999999999996</v>
      </c>
      <c r="C10">
        <v>3.5655000000000001</v>
      </c>
      <c r="E10" s="1">
        <v>0.7</v>
      </c>
      <c r="F10">
        <v>7.8029999999999999</v>
      </c>
      <c r="G10">
        <v>3.5541999999999998</v>
      </c>
      <c r="I10" s="1">
        <v>0.7</v>
      </c>
      <c r="J10">
        <v>8.0840999999999994</v>
      </c>
      <c r="K10">
        <v>3.4885000000000002</v>
      </c>
      <c r="M10" s="1">
        <v>0.7</v>
      </c>
      <c r="N10">
        <v>8.4654000000000007</v>
      </c>
      <c r="O10">
        <v>4.9569000000000001</v>
      </c>
      <c r="Q10" s="1">
        <v>0.7</v>
      </c>
      <c r="R10">
        <v>9.5221</v>
      </c>
      <c r="S10">
        <v>6.3529999999999998</v>
      </c>
      <c r="U10" s="1">
        <v>0.7</v>
      </c>
      <c r="V10">
        <v>8.1021999999999998</v>
      </c>
      <c r="W10">
        <v>3.3414999999999999</v>
      </c>
      <c r="Y10" s="1">
        <v>0.7</v>
      </c>
      <c r="Z10">
        <v>10.401899999999999</v>
      </c>
      <c r="AA10">
        <v>3.1392000000000002</v>
      </c>
      <c r="AC10" s="1">
        <v>0.7</v>
      </c>
      <c r="AD10">
        <v>7.4161999999999999</v>
      </c>
      <c r="AE10">
        <v>3.8982999999999999</v>
      </c>
    </row>
    <row r="11" spans="1:31" x14ac:dyDescent="0.25">
      <c r="A11" s="1">
        <v>0.8</v>
      </c>
      <c r="B11">
        <v>5.165</v>
      </c>
      <c r="C11">
        <v>3.7097000000000002</v>
      </c>
      <c r="E11" s="1">
        <v>0.8</v>
      </c>
      <c r="F11">
        <v>8.3724000000000007</v>
      </c>
      <c r="G11">
        <v>4.2146999999999997</v>
      </c>
      <c r="I11" s="1">
        <v>0.8</v>
      </c>
      <c r="J11">
        <v>7.6516999999999999</v>
      </c>
      <c r="K11">
        <v>2.7765</v>
      </c>
      <c r="M11" s="1">
        <v>0.8</v>
      </c>
      <c r="N11">
        <v>6.5758999999999999</v>
      </c>
      <c r="O11">
        <v>3.5154000000000001</v>
      </c>
      <c r="Q11" s="1">
        <v>0.8</v>
      </c>
      <c r="R11">
        <v>8.3421000000000003</v>
      </c>
      <c r="S11">
        <v>5.6727999999999996</v>
      </c>
      <c r="U11" s="1">
        <v>0.8</v>
      </c>
      <c r="V11">
        <v>6.6135999999999999</v>
      </c>
      <c r="W11">
        <v>3.6482999999999999</v>
      </c>
      <c r="Y11" s="1">
        <v>0.8</v>
      </c>
      <c r="Z11">
        <v>8.9212000000000007</v>
      </c>
      <c r="AA11">
        <v>2.5394999999999999</v>
      </c>
      <c r="AC11" s="1">
        <v>0.8</v>
      </c>
      <c r="AD11">
        <v>7.1684999999999999</v>
      </c>
      <c r="AE11">
        <v>3.37</v>
      </c>
    </row>
    <row r="12" spans="1:31" x14ac:dyDescent="0.25">
      <c r="A12" s="1">
        <v>0.9</v>
      </c>
      <c r="B12">
        <v>6.1433</v>
      </c>
      <c r="C12">
        <v>3.7757000000000001</v>
      </c>
      <c r="E12" s="1">
        <v>0.9</v>
      </c>
      <c r="F12">
        <v>7.2411000000000003</v>
      </c>
      <c r="G12">
        <v>3.6086</v>
      </c>
      <c r="I12" s="1">
        <v>0.9</v>
      </c>
      <c r="J12">
        <v>6.9039000000000001</v>
      </c>
      <c r="K12">
        <v>2.6812</v>
      </c>
      <c r="M12" s="1">
        <v>0.9</v>
      </c>
      <c r="N12">
        <v>7.9273999999999996</v>
      </c>
      <c r="O12">
        <v>2.91</v>
      </c>
      <c r="Q12" s="1">
        <v>0.9</v>
      </c>
      <c r="R12">
        <v>7.7466999999999997</v>
      </c>
      <c r="S12">
        <v>9.5403000000000002</v>
      </c>
      <c r="U12" s="1">
        <v>0.9</v>
      </c>
      <c r="V12">
        <v>7.7992999999999997</v>
      </c>
      <c r="W12">
        <v>3.6278999999999999</v>
      </c>
      <c r="Y12" s="1">
        <v>0.9</v>
      </c>
      <c r="Z12">
        <v>7.3219000000000003</v>
      </c>
      <c r="AA12">
        <v>2.8062</v>
      </c>
      <c r="AC12" s="1">
        <v>0.9</v>
      </c>
      <c r="AD12">
        <v>6.08</v>
      </c>
      <c r="AE12">
        <v>4.5362</v>
      </c>
    </row>
    <row r="13" spans="1:31" x14ac:dyDescent="0.25">
      <c r="A13" s="1">
        <v>1</v>
      </c>
      <c r="B13">
        <v>6.0664999999999996</v>
      </c>
      <c r="C13">
        <v>3.3702999999999999</v>
      </c>
      <c r="E13" s="1">
        <v>1</v>
      </c>
      <c r="F13">
        <v>6.4728000000000003</v>
      </c>
      <c r="G13">
        <v>4.26</v>
      </c>
      <c r="I13" s="1">
        <v>1</v>
      </c>
      <c r="J13">
        <v>7.8765999999999998</v>
      </c>
      <c r="K13">
        <v>3.6972999999999998</v>
      </c>
      <c r="M13" s="1">
        <v>1</v>
      </c>
      <c r="N13">
        <v>5.4226999999999999</v>
      </c>
      <c r="O13">
        <v>3.1806999999999999</v>
      </c>
      <c r="Q13" s="1">
        <v>1</v>
      </c>
      <c r="R13">
        <v>7.5163000000000002</v>
      </c>
      <c r="S13">
        <v>4.3047000000000004</v>
      </c>
      <c r="U13" s="1">
        <v>1</v>
      </c>
      <c r="V13">
        <v>6.5347</v>
      </c>
      <c r="W13">
        <v>2.7970999999999999</v>
      </c>
      <c r="Y13" s="1">
        <v>1</v>
      </c>
      <c r="Z13">
        <v>8.2697000000000003</v>
      </c>
      <c r="AA13">
        <v>3.0436999999999999</v>
      </c>
      <c r="AC13" s="1">
        <v>1</v>
      </c>
      <c r="AD13">
        <v>5.3064999999999998</v>
      </c>
      <c r="AE13">
        <v>8.9786999999999999</v>
      </c>
    </row>
    <row r="15" spans="1:31" x14ac:dyDescent="0.25">
      <c r="A15" t="s">
        <v>6</v>
      </c>
      <c r="B15">
        <f>AVERAGE(B4:B13)</f>
        <v>5.8887499999999999</v>
      </c>
      <c r="C15">
        <f>AVERAGE(C4:C13)</f>
        <v>4.1223799999999997</v>
      </c>
      <c r="F15">
        <f>AVERAGE(F4:F13)</f>
        <v>7.1915499999999994</v>
      </c>
      <c r="G15">
        <f>AVERAGE(G4:G13)</f>
        <v>5.4771100000000006</v>
      </c>
      <c r="J15">
        <f>AVERAGE(J4:J13)</f>
        <v>7.7471599999999992</v>
      </c>
      <c r="K15">
        <f>AVERAGE(K4:K13)</f>
        <v>3.8202399999999996</v>
      </c>
      <c r="N15">
        <f>AVERAGE(N4:N13)</f>
        <v>7.6090299999999997</v>
      </c>
      <c r="O15">
        <f>AVERAGE(O4:O13)</f>
        <v>3.7548599999999999</v>
      </c>
      <c r="R15">
        <f>AVERAGE(R4:R13)</f>
        <v>7.9065799999999999</v>
      </c>
      <c r="S15">
        <f>AVERAGE(S4:S13)</f>
        <v>6.0019000000000009</v>
      </c>
      <c r="V15">
        <f>AVERAGE(V4:V13)</f>
        <v>7.63314</v>
      </c>
      <c r="W15">
        <f>AVERAGE(W4:W13)</f>
        <v>3.3278799999999995</v>
      </c>
      <c r="Z15">
        <f>AVERAGE(Z4:Z13)</f>
        <v>8.1607700000000012</v>
      </c>
      <c r="AA15">
        <f>AVERAGE(AA4:AA13)</f>
        <v>2.8422700000000001</v>
      </c>
      <c r="AD15">
        <f>AVERAGE(AD4:AD13)</f>
        <v>7.5998099999999997</v>
      </c>
      <c r="AE15">
        <f>AVERAGE(AE4:AE13)</f>
        <v>7.6452699999999991</v>
      </c>
    </row>
    <row r="16" spans="1:31" x14ac:dyDescent="0.25">
      <c r="A16" t="s">
        <v>7</v>
      </c>
      <c r="B16">
        <f>STDEV(B4:B13)</f>
        <v>0.61792107775454086</v>
      </c>
      <c r="C16">
        <f>STDEV(C4:C13)</f>
        <v>0.81086945489942308</v>
      </c>
      <c r="F16">
        <f>STDEV(F4:F13)</f>
        <v>0.74293054595373276</v>
      </c>
      <c r="G16">
        <f>STDEV(G4:G13)</f>
        <v>4.7471237025873521</v>
      </c>
      <c r="J16">
        <f>STDEV(J4:J13)</f>
        <v>0.52580540591447777</v>
      </c>
      <c r="K16">
        <f>STDEV(K4:K13)</f>
        <v>2.3398849279398344</v>
      </c>
      <c r="N16">
        <f>STDEV(N4:N13)</f>
        <v>1.2266963873663972</v>
      </c>
      <c r="O16">
        <f>STDEV(O4:O13)</f>
        <v>0.76698315670337036</v>
      </c>
      <c r="R16">
        <f>STDEV(R4:R13)</f>
        <v>0.99687704334865923</v>
      </c>
      <c r="S16">
        <f>STDEV(S4:S13)</f>
        <v>1.7058358003564613</v>
      </c>
      <c r="V16">
        <f>STDEV(V4:V13)</f>
        <v>1.2009448291518914</v>
      </c>
      <c r="W16">
        <f>STDEV(W4:W13)</f>
        <v>0.47101918998416215</v>
      </c>
      <c r="Z16">
        <f>STDEV(Z4:Z13)</f>
        <v>1.1989292630880559</v>
      </c>
      <c r="AA16">
        <f>STDEV(AA4:AA13)</f>
        <v>0.27181078406371839</v>
      </c>
      <c r="AD16">
        <f>STDEV(AD4:AD13)</f>
        <v>2.2610852657026888</v>
      </c>
      <c r="AE16">
        <f>STDEV(AE4:AE13)</f>
        <v>3.7564571429443712</v>
      </c>
    </row>
    <row r="17" spans="1:42" x14ac:dyDescent="0.25">
      <c r="A17" t="s">
        <v>8</v>
      </c>
      <c r="B17">
        <f>2*B16</f>
        <v>1.2358421555090817</v>
      </c>
      <c r="C17">
        <f>2*C16</f>
        <v>1.6217389097988462</v>
      </c>
      <c r="F17">
        <f>2*F16</f>
        <v>1.4858610919074655</v>
      </c>
      <c r="G17">
        <f>2*G16</f>
        <v>9.4942474051747041</v>
      </c>
      <c r="J17">
        <f>2*J16</f>
        <v>1.0516108118289555</v>
      </c>
      <c r="K17">
        <f>2*K16</f>
        <v>4.6797698558796688</v>
      </c>
      <c r="N17">
        <f>2*N16</f>
        <v>2.4533927747327944</v>
      </c>
      <c r="O17">
        <f>2*O16</f>
        <v>1.5339663134067407</v>
      </c>
      <c r="R17">
        <f>2*R16</f>
        <v>1.9937540866973185</v>
      </c>
      <c r="S17">
        <f>2*S16</f>
        <v>3.4116716007129226</v>
      </c>
      <c r="V17">
        <f>2*V16</f>
        <v>2.4018896583037828</v>
      </c>
      <c r="W17">
        <f>2*W16</f>
        <v>0.94203837996832429</v>
      </c>
      <c r="Z17">
        <f>2*Z16</f>
        <v>2.3978585261761118</v>
      </c>
      <c r="AA17">
        <f>2*AA16</f>
        <v>0.54362156812743678</v>
      </c>
      <c r="AD17">
        <f>2*AD16</f>
        <v>4.5221705314053775</v>
      </c>
      <c r="AE17">
        <f>2*AE16</f>
        <v>7.5129142858887423</v>
      </c>
    </row>
    <row r="18" spans="1:42" x14ac:dyDescent="0.25">
      <c r="A18" t="s">
        <v>9</v>
      </c>
      <c r="B18">
        <f>B15+B17</f>
        <v>7.1245921555090819</v>
      </c>
      <c r="C18">
        <f>C15+C17</f>
        <v>5.7441189097988463</v>
      </c>
      <c r="F18">
        <f>F15+F17</f>
        <v>8.6774110919074658</v>
      </c>
      <c r="G18">
        <f>G15+G17</f>
        <v>14.971357405174704</v>
      </c>
      <c r="J18">
        <f>J15+J17</f>
        <v>8.7987708118289554</v>
      </c>
      <c r="K18">
        <f>K15+K17</f>
        <v>8.500009855879668</v>
      </c>
      <c r="N18">
        <f>N15+N17</f>
        <v>10.062422774732795</v>
      </c>
      <c r="O18">
        <f>O15+O17</f>
        <v>5.2888263134067408</v>
      </c>
      <c r="R18">
        <f>R15+R17</f>
        <v>9.9003340866973186</v>
      </c>
      <c r="S18">
        <f>S15+S17</f>
        <v>9.413571600712924</v>
      </c>
      <c r="V18">
        <f>V15+V17</f>
        <v>10.035029658303783</v>
      </c>
      <c r="W18">
        <f>W15+W17</f>
        <v>4.269918379968324</v>
      </c>
      <c r="Z18">
        <f>Z15+Z17</f>
        <v>10.558628526176113</v>
      </c>
      <c r="AA18">
        <f>AA15+AA17</f>
        <v>3.3858915681274366</v>
      </c>
      <c r="AD18">
        <f>AD15+AD17</f>
        <v>12.121980531405377</v>
      </c>
      <c r="AE18">
        <f>AE15+AE17</f>
        <v>15.158184285888741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7.9702999999999999</v>
      </c>
      <c r="K26">
        <f>AVERAGE(C3,G3,K3,O3,S3,W3,AA3,AE3)</f>
        <v>4.7651750000000002</v>
      </c>
      <c r="N26">
        <f>J27-J26</f>
        <v>0.40747499999999981</v>
      </c>
      <c r="O26">
        <f>K27-K26</f>
        <v>1.291574999999999</v>
      </c>
      <c r="P26" s="1">
        <v>0.1</v>
      </c>
      <c r="Q26">
        <f>N26/J26*100</f>
        <v>5.1124173494096814</v>
      </c>
      <c r="R26">
        <f>O26/K26*100</f>
        <v>27.104461011400399</v>
      </c>
      <c r="U26">
        <f>J26</f>
        <v>7.9702999999999999</v>
      </c>
      <c r="V26">
        <f>K26</f>
        <v>4.7651750000000002</v>
      </c>
      <c r="W26">
        <f>Q26</f>
        <v>5.1124173494096814</v>
      </c>
      <c r="X26">
        <f>Q27</f>
        <v>-9.9993099381453732</v>
      </c>
      <c r="Y26">
        <f>Q28</f>
        <v>4.7844811362182194</v>
      </c>
      <c r="Z26">
        <f>Q29</f>
        <v>-12.681454901321151</v>
      </c>
      <c r="AA26">
        <f>Q30</f>
        <v>-7.7831135590881004</v>
      </c>
      <c r="AB26">
        <f>Q31</f>
        <v>-10.703957191071842</v>
      </c>
      <c r="AC26">
        <f>Q32</f>
        <v>2.4001605962134427</v>
      </c>
      <c r="AD26">
        <f>Q33</f>
        <v>-7.7663325094412983</v>
      </c>
      <c r="AE26">
        <f>Q34</f>
        <v>-10.349045832653733</v>
      </c>
      <c r="AF26">
        <f>Q35</f>
        <v>-16.148388391904945</v>
      </c>
      <c r="AG26">
        <f>R26</f>
        <v>27.104461011400399</v>
      </c>
      <c r="AH26">
        <f>R27</f>
        <v>5.8906545929582945</v>
      </c>
      <c r="AI26">
        <f>R28</f>
        <v>1.6452701107514278</v>
      </c>
      <c r="AJ26">
        <f>R29</f>
        <v>-14.691485622248921</v>
      </c>
      <c r="AK26">
        <f>R30</f>
        <v>-14.492122534849191</v>
      </c>
      <c r="AL26">
        <f>R31</f>
        <v>26.882276096890461</v>
      </c>
      <c r="AM26">
        <f>R32</f>
        <v>-15.278295130818911</v>
      </c>
      <c r="AN26">
        <f>R33</f>
        <v>-22.754935548012405</v>
      </c>
      <c r="AO26">
        <f>R34</f>
        <v>-12.159312092420532</v>
      </c>
      <c r="AP26">
        <f>R35</f>
        <v>-11.775275829324196</v>
      </c>
    </row>
    <row r="27" spans="1:42" x14ac:dyDescent="0.25">
      <c r="I27" s="1">
        <v>0.1</v>
      </c>
      <c r="J27">
        <f>AVERAGE(B4,F4,J4,N4,R4,V4,Z4,AD4)</f>
        <v>8.3777749999999997</v>
      </c>
      <c r="K27">
        <f>AVERAGE(C4,G4,K4,O4,S4,W4,AA4,AE4)</f>
        <v>6.0567499999999992</v>
      </c>
      <c r="N27">
        <f>J28-J26</f>
        <v>-0.79697500000000066</v>
      </c>
      <c r="O27">
        <f>K28-K26</f>
        <v>0.28070000000000039</v>
      </c>
      <c r="P27" s="1">
        <v>0.2</v>
      </c>
      <c r="Q27">
        <f>N27/J26*100</f>
        <v>-9.9993099381453732</v>
      </c>
      <c r="R27">
        <f>O27/K26*100</f>
        <v>5.8906545929582945</v>
      </c>
    </row>
    <row r="28" spans="1:42" x14ac:dyDescent="0.25">
      <c r="I28" s="1">
        <v>0.2</v>
      </c>
      <c r="J28">
        <f>AVERAGE(B5,F5,J5,N5,R5,V5,Z5,AD5)</f>
        <v>7.1733249999999993</v>
      </c>
      <c r="K28">
        <f>AVERAGE(C5,G5,K5,O5,S5,W5,AA5,AE5)</f>
        <v>5.0458750000000006</v>
      </c>
      <c r="N28">
        <f>J29-J26</f>
        <v>0.38133750000000077</v>
      </c>
      <c r="O28">
        <f>K29-K26</f>
        <v>7.8399999999999359E-2</v>
      </c>
      <c r="P28" s="1">
        <v>0.3</v>
      </c>
      <c r="Q28">
        <f>N28/J26*100</f>
        <v>4.7844811362182194</v>
      </c>
      <c r="R28">
        <f>O28/K26*100</f>
        <v>1.6452701107514278</v>
      </c>
    </row>
    <row r="29" spans="1:42" x14ac:dyDescent="0.25">
      <c r="I29" s="1">
        <v>0.3</v>
      </c>
      <c r="J29">
        <f>AVERAGE(B6,F6,J6,N6,R6,V6,Z6,AD6)</f>
        <v>8.3516375000000007</v>
      </c>
      <c r="K29">
        <f>AVERAGE(C6,G6,K6,O6,S6,W6,AA6,AE6)</f>
        <v>4.8435749999999995</v>
      </c>
      <c r="N29">
        <f>J30-J26</f>
        <v>-1.0107499999999998</v>
      </c>
      <c r="O29">
        <f>K30-K26</f>
        <v>-0.700075</v>
      </c>
      <c r="P29" s="1">
        <v>0.4</v>
      </c>
      <c r="Q29">
        <f>N29/J26*100</f>
        <v>-12.681454901321151</v>
      </c>
      <c r="R29">
        <f>O29/K26*100</f>
        <v>-14.691485622248921</v>
      </c>
    </row>
    <row r="30" spans="1:42" x14ac:dyDescent="0.25">
      <c r="I30" s="1">
        <v>0.4</v>
      </c>
      <c r="J30">
        <f>AVERAGE(B7,F7,J7,N7,R7,V7,Z7,AD7)</f>
        <v>6.9595500000000001</v>
      </c>
      <c r="K30">
        <f>AVERAGE(C7,G7,K7,O7,S7,W7,AA7,AE7)</f>
        <v>4.0651000000000002</v>
      </c>
      <c r="N30">
        <f>J31-J26</f>
        <v>-0.62033749999999888</v>
      </c>
      <c r="O30">
        <f>K31-K26</f>
        <v>-0.69057499999999994</v>
      </c>
      <c r="P30" s="1">
        <v>0.5</v>
      </c>
      <c r="Q30">
        <f>N30/J26*100</f>
        <v>-7.7831135590881004</v>
      </c>
      <c r="R30">
        <f>O30/K26*100</f>
        <v>-14.492122534849191</v>
      </c>
    </row>
    <row r="31" spans="1:42" x14ac:dyDescent="0.25">
      <c r="I31" s="1">
        <v>0.5</v>
      </c>
      <c r="J31">
        <f>AVERAGE(B8,F8,J8,N8,R8,V8,Z8,AD8)</f>
        <v>7.3499625000000011</v>
      </c>
      <c r="K31">
        <f>AVERAGE(C8,G8,K8,O8,S8,W8,AA8,AE8)</f>
        <v>4.0746000000000002</v>
      </c>
      <c r="N31">
        <f>J32-J26</f>
        <v>-0.85313749999999899</v>
      </c>
      <c r="O31">
        <f>K32-K26</f>
        <v>1.2809875000000002</v>
      </c>
      <c r="P31" s="1">
        <v>0.6</v>
      </c>
      <c r="Q31">
        <f>N31/J26*100</f>
        <v>-10.703957191071842</v>
      </c>
      <c r="R31">
        <f>O31/K26*100</f>
        <v>26.882276096890461</v>
      </c>
    </row>
    <row r="32" spans="1:42" x14ac:dyDescent="0.25">
      <c r="I32" s="1">
        <v>0.6</v>
      </c>
      <c r="J32">
        <f>AVERAGE(B9,F9,J9,N9,R9,V9,Z9,AD9)</f>
        <v>7.1171625000000009</v>
      </c>
      <c r="K32">
        <f>AVERAGE(C9,G9,K9,O9,S9,W9,AA9,AE9)</f>
        <v>6.0461625000000003</v>
      </c>
      <c r="N32">
        <f>J33-J26</f>
        <v>0.19130000000000003</v>
      </c>
      <c r="O32">
        <f>K33-K26</f>
        <v>-0.72803750000000012</v>
      </c>
      <c r="P32" s="1">
        <v>0.7</v>
      </c>
      <c r="Q32">
        <f>N32/J26*100</f>
        <v>2.4001605962134427</v>
      </c>
      <c r="R32">
        <f>O32/K26*100</f>
        <v>-15.278295130818911</v>
      </c>
    </row>
    <row r="33" spans="1:18" x14ac:dyDescent="0.25">
      <c r="I33" s="1">
        <v>0.7</v>
      </c>
      <c r="J33">
        <f>AVERAGE(B10,F10,J10,N10,R10,V10,Z10,AD10)</f>
        <v>8.1616</v>
      </c>
      <c r="K33">
        <f>AVERAGE(C10,G10,K10,O10,S10,W10,AA10,AE10)</f>
        <v>4.0371375</v>
      </c>
      <c r="N33">
        <f>J34-J26</f>
        <v>-0.61899999999999977</v>
      </c>
      <c r="O33">
        <f>K34-K26</f>
        <v>-1.0843125000000002</v>
      </c>
      <c r="P33" s="1">
        <v>0.8</v>
      </c>
      <c r="Q33">
        <f>N33/J26*100</f>
        <v>-7.7663325094412983</v>
      </c>
      <c r="R33">
        <f>O33/K26*100</f>
        <v>-22.754935548012405</v>
      </c>
    </row>
    <row r="34" spans="1:18" x14ac:dyDescent="0.25">
      <c r="I34" s="1">
        <v>0.8</v>
      </c>
      <c r="J34">
        <f>AVERAGE(B11,F11,J11,N11,R11,V11,Z11,AD11)</f>
        <v>7.3513000000000002</v>
      </c>
      <c r="K34">
        <f>AVERAGE(C11,G11,K11,O11,S11,W11,AA11,AE11)</f>
        <v>3.6808624999999999</v>
      </c>
      <c r="N34">
        <f>J35-J26</f>
        <v>-0.82485000000000053</v>
      </c>
      <c r="O34">
        <f>K35-K26</f>
        <v>-0.57941250000000011</v>
      </c>
      <c r="P34" s="1">
        <v>0.9</v>
      </c>
      <c r="Q34">
        <f>N34/J26*100</f>
        <v>-10.349045832653733</v>
      </c>
      <c r="R34">
        <f>O34/K26*100</f>
        <v>-12.159312092420532</v>
      </c>
    </row>
    <row r="35" spans="1:18" x14ac:dyDescent="0.25">
      <c r="I35" s="1">
        <v>0.9</v>
      </c>
      <c r="J35">
        <f>AVERAGE(B12,F12,J12,N12,R12,V12,Z12,AD12)</f>
        <v>7.1454499999999994</v>
      </c>
      <c r="K35">
        <f>AVERAGE(C12,G12,K12,O12,S12,W12,AA12,AE12)</f>
        <v>4.1857625000000001</v>
      </c>
      <c r="N35">
        <f>J36-J26</f>
        <v>-1.2870749999999997</v>
      </c>
      <c r="O35">
        <f>K36-K26</f>
        <v>-0.56111249999999924</v>
      </c>
      <c r="P35" s="1">
        <v>1</v>
      </c>
      <c r="Q35">
        <f>N35/J26*100</f>
        <v>-16.148388391904945</v>
      </c>
      <c r="R35">
        <f>O35/K26*100</f>
        <v>-11.775275829324196</v>
      </c>
    </row>
    <row r="36" spans="1:18" x14ac:dyDescent="0.25">
      <c r="I36" s="1">
        <v>1</v>
      </c>
      <c r="J36">
        <f>AVERAGE(B13,F13,J13,N13,R13,V13,Z13,AD13)</f>
        <v>6.6832250000000002</v>
      </c>
      <c r="K36">
        <f>AVERAGE(C13,G13,K13,O13,S13,W13,AA13,AE13)</f>
        <v>4.2040625000000009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5.9486999999999997</v>
      </c>
      <c r="C41">
        <f>C3</f>
        <v>3.4005000000000001</v>
      </c>
    </row>
    <row r="42" spans="1:18" x14ac:dyDescent="0.25">
      <c r="A42" s="1">
        <v>2</v>
      </c>
      <c r="B42">
        <f>F3</f>
        <v>6.9245999999999999</v>
      </c>
      <c r="C42">
        <f>G3</f>
        <v>4.1464999999999996</v>
      </c>
    </row>
    <row r="43" spans="1:18" x14ac:dyDescent="0.25">
      <c r="A43" s="1">
        <v>3</v>
      </c>
      <c r="B43">
        <f>J3</f>
        <v>8.1227</v>
      </c>
      <c r="C43">
        <f>K3</f>
        <v>5.4584000000000001</v>
      </c>
    </row>
    <row r="44" spans="1:18" x14ac:dyDescent="0.25">
      <c r="A44" s="1">
        <v>4</v>
      </c>
      <c r="B44">
        <f>N3</f>
        <v>7.1513999999999998</v>
      </c>
      <c r="C44">
        <f>O3</f>
        <v>4.99</v>
      </c>
    </row>
    <row r="45" spans="1:18" x14ac:dyDescent="0.25">
      <c r="A45" s="1">
        <v>5</v>
      </c>
      <c r="B45">
        <f>R3</f>
        <v>8.4080999999999992</v>
      </c>
      <c r="C45">
        <f>S3</f>
        <v>5.9659000000000004</v>
      </c>
    </row>
    <row r="46" spans="1:18" x14ac:dyDescent="0.25">
      <c r="A46" s="1">
        <v>6</v>
      </c>
      <c r="B46">
        <f>V3</f>
        <v>8.5213999999999999</v>
      </c>
      <c r="C46">
        <f>W3</f>
        <v>2.9579</v>
      </c>
    </row>
    <row r="47" spans="1:18" x14ac:dyDescent="0.25">
      <c r="A47" s="1">
        <v>7</v>
      </c>
      <c r="B47">
        <f>Z3</f>
        <v>9.8866999999999994</v>
      </c>
      <c r="C47">
        <f>AA3</f>
        <v>2.8098999999999998</v>
      </c>
    </row>
    <row r="48" spans="1:18" x14ac:dyDescent="0.25">
      <c r="A48" s="1">
        <v>8</v>
      </c>
      <c r="B48">
        <f>AD3</f>
        <v>8.7988</v>
      </c>
      <c r="C48">
        <f>AE3</f>
        <v>8.3923000000000005</v>
      </c>
    </row>
    <row r="50" spans="1:3" x14ac:dyDescent="0.25">
      <c r="A50" t="s">
        <v>18</v>
      </c>
      <c r="B50">
        <f>AVERAGE(B41:B48)</f>
        <v>7.9702999999999999</v>
      </c>
      <c r="C50">
        <f>AVERAGE(C41:C48)</f>
        <v>4.7651750000000002</v>
      </c>
    </row>
    <row r="51" spans="1:3" x14ac:dyDescent="0.25">
      <c r="A51" t="s">
        <v>7</v>
      </c>
      <c r="B51">
        <f>STDEV(B41:B48)</f>
        <v>1.2380029586855985</v>
      </c>
      <c r="C51">
        <f>STDEV(C41:C48)</f>
        <v>1.8694278473448964</v>
      </c>
    </row>
    <row r="52" spans="1:3" x14ac:dyDescent="0.25">
      <c r="A52" t="s">
        <v>19</v>
      </c>
      <c r="B52">
        <f>1.5*B51</f>
        <v>1.8570044380283979</v>
      </c>
      <c r="C52">
        <f>1.5*C51</f>
        <v>2.8041417710173446</v>
      </c>
    </row>
    <row r="53" spans="1:3" x14ac:dyDescent="0.25">
      <c r="A53" t="s">
        <v>8</v>
      </c>
      <c r="B53">
        <f>2*B51</f>
        <v>2.476005917371197</v>
      </c>
      <c r="C53">
        <f>2*C51</f>
        <v>3.7388556946897928</v>
      </c>
    </row>
    <row r="54" spans="1:3" x14ac:dyDescent="0.25">
      <c r="A54" t="s">
        <v>20</v>
      </c>
      <c r="B54">
        <f>B50+B52</f>
        <v>9.8273044380283974</v>
      </c>
      <c r="C54">
        <f>C50+C52</f>
        <v>7.5693167710173448</v>
      </c>
    </row>
    <row r="55" spans="1:3" x14ac:dyDescent="0.25">
      <c r="A55" t="s">
        <v>9</v>
      </c>
      <c r="B55">
        <f>B50+B53</f>
        <v>10.446305917371197</v>
      </c>
      <c r="C55">
        <f>C50+C53</f>
        <v>8.5040306946897921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2014-01-28T01:21:59Z</dcterms:created>
  <dcterms:modified xsi:type="dcterms:W3CDTF">2014-01-28T01:22:27Z</dcterms:modified>
</cp:coreProperties>
</file>