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<sst xmlns="http://schemas.openxmlformats.org/spreadsheetml/2006/main" count="48" uniqueCount="21">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</sst>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2.9039999999999999</v>
      </c>
      <c r="C3">
        <v>4.3832000000000004</v>
      </c>
      <c r="E3" s="1">
        <v>285</v>
      </c>
      <c r="F3">
        <v>2.7679999999999998</v>
      </c>
      <c r="G3">
        <v>2.7027999999999999</v>
      </c>
      <c r="I3" s="1">
        <v>285</v>
      </c>
      <c r="J3">
        <v>3.1364000000000001</v>
      </c>
      <c r="K3">
        <v>3.7351999999999999</v>
      </c>
      <c r="M3" s="1">
        <v>285</v>
      </c>
      <c r="N3">
        <v>8.8628</v>
      </c>
      <c r="O3">
        <v>6.8367000000000004</v>
      </c>
      <c r="Q3" s="1">
        <v>285</v>
      </c>
      <c r="R3">
        <v>3.4083000000000001</v>
      </c>
      <c r="S3">
        <v>14.403600000000001</v>
      </c>
      <c r="U3" s="1">
        <v>285</v>
      </c>
      <c r="V3">
        <v>4.7022000000000004</v>
      </c>
      <c r="W3">
        <v>11.886699999999999</v>
      </c>
      <c r="Y3" s="1">
        <v>285</v>
      </c>
      <c r="Z3">
        <v>2.3090999999999999</v>
      </c>
      <c r="AA3">
        <v>3.2141999999999999</v>
      </c>
      <c r="AC3" s="1">
        <v>285</v>
      </c>
      <c r="AD3">
        <v>3.4237000000000002</v>
      </c>
      <c r="AE3">
        <v>3.17</v>
      </c>
    </row>
    <row r="4" spans="1:31" x14ac:dyDescent="0.25">
      <c r="A4" s="1">
        <v>0.1</v>
      </c>
      <c r="B4">
        <v>2.6404000000000001</v>
      </c>
      <c r="C4">
        <v>4.7333999999999996</v>
      </c>
      <c r="E4" s="1">
        <v>0.1</v>
      </c>
      <c r="F4">
        <v>2.6753</v>
      </c>
      <c r="G4">
        <v>3.1387999999999998</v>
      </c>
      <c r="I4" s="1">
        <v>0.1</v>
      </c>
      <c r="J4">
        <v>4.5621</v>
      </c>
      <c r="K4">
        <v>5.9344000000000001</v>
      </c>
      <c r="M4" s="1">
        <v>0.1</v>
      </c>
      <c r="N4">
        <v>11.8324</v>
      </c>
      <c r="O4">
        <v>8.4085999999999999</v>
      </c>
      <c r="Q4" s="1">
        <v>0.1</v>
      </c>
      <c r="R4">
        <v>2.8755999999999999</v>
      </c>
      <c r="S4">
        <v>7.5271999999999997</v>
      </c>
      <c r="U4" s="1">
        <v>0.1</v>
      </c>
      <c r="V4">
        <v>3.2757999999999998</v>
      </c>
      <c r="W4">
        <v>8.0444999999999993</v>
      </c>
      <c r="Y4" s="1">
        <v>0.1</v>
      </c>
      <c r="Z4">
        <v>3.0074000000000001</v>
      </c>
      <c r="AA4">
        <v>2.774</v>
      </c>
      <c r="AC4" s="1">
        <v>0.1</v>
      </c>
      <c r="AD4">
        <v>2.5573000000000001</v>
      </c>
      <c r="AE4">
        <v>3.8786999999999998</v>
      </c>
    </row>
    <row r="5" spans="1:31" x14ac:dyDescent="0.25">
      <c r="A5" s="1">
        <v>0.2</v>
      </c>
      <c r="B5">
        <v>3.4870000000000001</v>
      </c>
      <c r="C5">
        <v>2.5847000000000002</v>
      </c>
      <c r="E5" s="1">
        <v>0.2</v>
      </c>
      <c r="F5">
        <v>3.2816999999999998</v>
      </c>
      <c r="G5">
        <v>3.9051</v>
      </c>
      <c r="I5" s="1">
        <v>0.2</v>
      </c>
      <c r="J5">
        <v>3.5966999999999998</v>
      </c>
      <c r="K5">
        <v>3.3717999999999999</v>
      </c>
      <c r="M5" s="1">
        <v>0.2</v>
      </c>
      <c r="N5">
        <v>4.0147000000000004</v>
      </c>
      <c r="O5">
        <v>3.794</v>
      </c>
      <c r="Q5" s="1">
        <v>0.2</v>
      </c>
      <c r="R5">
        <v>2.1802000000000001</v>
      </c>
      <c r="S5">
        <v>3.1269999999999998</v>
      </c>
      <c r="U5" s="1">
        <v>0.2</v>
      </c>
      <c r="V5">
        <v>3.6694</v>
      </c>
      <c r="W5">
        <v>6.6261000000000001</v>
      </c>
      <c r="Y5" s="1">
        <v>0.2</v>
      </c>
      <c r="Z5">
        <v>3.1070000000000002</v>
      </c>
      <c r="AA5">
        <v>3.5226999999999999</v>
      </c>
      <c r="AC5" s="1">
        <v>0.2</v>
      </c>
      <c r="AD5">
        <v>3.3656000000000001</v>
      </c>
      <c r="AE5">
        <v>3.9014000000000002</v>
      </c>
    </row>
    <row r="6" spans="1:31" x14ac:dyDescent="0.25">
      <c r="A6" s="1">
        <v>0.3</v>
      </c>
      <c r="B6">
        <v>4.5179</v>
      </c>
      <c r="C6">
        <v>2.9285000000000001</v>
      </c>
      <c r="E6" s="1">
        <v>0.3</v>
      </c>
      <c r="F6">
        <v>2.6797</v>
      </c>
      <c r="G6">
        <v>3.1147</v>
      </c>
      <c r="I6" s="1">
        <v>0.3</v>
      </c>
      <c r="J6">
        <v>2.8559000000000001</v>
      </c>
      <c r="K6">
        <v>5.3395999999999999</v>
      </c>
      <c r="M6" s="1">
        <v>0.3</v>
      </c>
      <c r="N6">
        <v>3.5308999999999999</v>
      </c>
      <c r="O6">
        <v>4.1943000000000001</v>
      </c>
      <c r="Q6" s="1">
        <v>0.3</v>
      </c>
      <c r="R6">
        <v>4.0255999999999998</v>
      </c>
      <c r="S6">
        <v>4.8044000000000002</v>
      </c>
      <c r="U6" s="1">
        <v>0.3</v>
      </c>
      <c r="V6">
        <v>3.8067000000000002</v>
      </c>
      <c r="W6">
        <v>9.4216999999999995</v>
      </c>
      <c r="Y6" s="1">
        <v>0.3</v>
      </c>
      <c r="Z6">
        <v>5.4335000000000004</v>
      </c>
      <c r="AA6">
        <v>3.2568999999999999</v>
      </c>
      <c r="AC6" s="1">
        <v>0.3</v>
      </c>
      <c r="AD6">
        <v>3.1753999999999998</v>
      </c>
      <c r="AE6">
        <v>3.9609999999999999</v>
      </c>
    </row>
    <row r="7" spans="1:31" x14ac:dyDescent="0.25">
      <c r="A7" s="1">
        <v>0.4</v>
      </c>
      <c r="B7">
        <v>3.8317999999999999</v>
      </c>
      <c r="C7">
        <v>3.2313999999999998</v>
      </c>
      <c r="E7" s="1">
        <v>0.4</v>
      </c>
      <c r="F7">
        <v>3.0375999999999999</v>
      </c>
      <c r="G7">
        <v>3.5693999999999999</v>
      </c>
      <c r="I7" s="1">
        <v>0.4</v>
      </c>
      <c r="J7">
        <v>3.0209999999999999</v>
      </c>
      <c r="K7">
        <v>3.4174000000000002</v>
      </c>
      <c r="M7" s="1">
        <v>0.4</v>
      </c>
      <c r="N7">
        <v>2.9401000000000002</v>
      </c>
      <c r="O7">
        <v>2.8147000000000002</v>
      </c>
      <c r="Q7" s="1">
        <v>0.4</v>
      </c>
      <c r="R7">
        <v>4.0311000000000003</v>
      </c>
      <c r="S7">
        <v>16.627800000000001</v>
      </c>
      <c r="U7" s="1">
        <v>0.4</v>
      </c>
      <c r="V7">
        <v>5.3235999999999999</v>
      </c>
      <c r="W7">
        <v>7.8441999999999998</v>
      </c>
      <c r="Y7" s="1">
        <v>0.4</v>
      </c>
      <c r="Z7">
        <v>4.5896999999999997</v>
      </c>
      <c r="AA7">
        <v>5.3685999999999998</v>
      </c>
      <c r="AC7" s="1">
        <v>0.4</v>
      </c>
      <c r="AD7">
        <v>1.859</v>
      </c>
      <c r="AE7">
        <v>3.5874000000000001</v>
      </c>
    </row>
    <row r="8" spans="1:31" x14ac:dyDescent="0.25">
      <c r="A8" s="1">
        <v>0.5</v>
      </c>
      <c r="B8">
        <v>3.5922999999999998</v>
      </c>
      <c r="C8">
        <v>2.4533999999999998</v>
      </c>
      <c r="E8" s="1">
        <v>0.5</v>
      </c>
      <c r="F8">
        <v>3.0566</v>
      </c>
      <c r="G8">
        <v>3.0775000000000001</v>
      </c>
      <c r="I8" s="1">
        <v>0.5</v>
      </c>
      <c r="J8">
        <v>3.0783999999999998</v>
      </c>
      <c r="K8">
        <v>7.3448000000000002</v>
      </c>
      <c r="M8" s="1">
        <v>0.5</v>
      </c>
      <c r="N8">
        <v>3.2587000000000002</v>
      </c>
      <c r="O8">
        <v>2.5586000000000002</v>
      </c>
      <c r="Q8" s="1">
        <v>0.5</v>
      </c>
      <c r="R8">
        <v>2.9977</v>
      </c>
      <c r="S8">
        <v>13.136100000000001</v>
      </c>
      <c r="U8" s="1">
        <v>0.5</v>
      </c>
      <c r="V8">
        <v>5.4516</v>
      </c>
      <c r="W8">
        <v>6.8555999999999999</v>
      </c>
      <c r="Y8" s="1">
        <v>0.5</v>
      </c>
      <c r="Z8">
        <v>3.5808</v>
      </c>
      <c r="AA8">
        <v>3.1804000000000001</v>
      </c>
      <c r="AC8" s="1">
        <v>0.5</v>
      </c>
      <c r="AD8">
        <v>2.5522</v>
      </c>
      <c r="AE8">
        <v>5.3666999999999998</v>
      </c>
    </row>
    <row r="9" spans="1:31" x14ac:dyDescent="0.25">
      <c r="A9" s="1">
        <v>0.6</v>
      </c>
      <c r="B9">
        <v>3.7191999999999998</v>
      </c>
      <c r="C9">
        <v>3.7770000000000001</v>
      </c>
      <c r="E9" s="1">
        <v>0.6</v>
      </c>
      <c r="F9">
        <v>3.2995000000000001</v>
      </c>
      <c r="G9">
        <v>3.1505999999999998</v>
      </c>
      <c r="I9" s="1">
        <v>0.6</v>
      </c>
      <c r="J9">
        <v>2.1909999999999998</v>
      </c>
      <c r="K9">
        <v>8.7111000000000001</v>
      </c>
      <c r="M9" s="1">
        <v>0.6</v>
      </c>
      <c r="N9">
        <v>2.9283000000000001</v>
      </c>
      <c r="O9">
        <v>2.4756</v>
      </c>
      <c r="Q9" s="1">
        <v>0.6</v>
      </c>
      <c r="R9">
        <v>2.7315</v>
      </c>
      <c r="S9">
        <v>21.354600000000001</v>
      </c>
      <c r="U9" s="1">
        <v>0.6</v>
      </c>
      <c r="V9">
        <v>6.4337999999999997</v>
      </c>
      <c r="W9">
        <v>7.9714</v>
      </c>
      <c r="Y9" s="1">
        <v>0.6</v>
      </c>
      <c r="Z9">
        <v>3.0137999999999998</v>
      </c>
      <c r="AA9">
        <v>3.8660999999999999</v>
      </c>
      <c r="AC9" s="1">
        <v>0.6</v>
      </c>
      <c r="AD9">
        <v>2.1972999999999998</v>
      </c>
      <c r="AE9">
        <v>9.1166999999999998</v>
      </c>
    </row>
    <row r="10" spans="1:31" x14ac:dyDescent="0.25">
      <c r="A10" s="1">
        <v>0.7</v>
      </c>
      <c r="B10">
        <v>3.3936000000000002</v>
      </c>
      <c r="C10">
        <v>5.2191999999999998</v>
      </c>
      <c r="E10" s="1">
        <v>0.7</v>
      </c>
      <c r="F10">
        <v>3.6469999999999998</v>
      </c>
      <c r="G10">
        <v>7.6368999999999998</v>
      </c>
      <c r="I10" s="1">
        <v>0.7</v>
      </c>
      <c r="J10">
        <v>3.0371999999999999</v>
      </c>
      <c r="K10">
        <v>9.6353000000000009</v>
      </c>
      <c r="M10" s="1">
        <v>0.7</v>
      </c>
      <c r="N10">
        <v>3.3212999999999999</v>
      </c>
      <c r="O10">
        <v>2.9369999999999998</v>
      </c>
      <c r="Q10" s="1">
        <v>0.7</v>
      </c>
      <c r="R10">
        <v>3.1141999999999999</v>
      </c>
      <c r="S10">
        <v>16.663900000000002</v>
      </c>
      <c r="U10" s="1">
        <v>0.7</v>
      </c>
      <c r="V10">
        <v>5.6464999999999996</v>
      </c>
      <c r="W10">
        <v>11.9125</v>
      </c>
      <c r="Y10" s="1">
        <v>0.7</v>
      </c>
      <c r="Z10">
        <v>2.3216999999999999</v>
      </c>
      <c r="AA10">
        <v>5.0152000000000001</v>
      </c>
      <c r="AC10" s="1">
        <v>0.7</v>
      </c>
      <c r="AD10">
        <v>3.7618999999999998</v>
      </c>
      <c r="AE10">
        <v>7.7972999999999999</v>
      </c>
    </row>
    <row r="11" spans="1:31" x14ac:dyDescent="0.25">
      <c r="A11" s="1">
        <v>0.8</v>
      </c>
      <c r="B11">
        <v>2.6682999999999999</v>
      </c>
      <c r="C11">
        <v>4.9427000000000003</v>
      </c>
      <c r="E11" s="1">
        <v>0.8</v>
      </c>
      <c r="F11">
        <v>3.8054999999999999</v>
      </c>
      <c r="G11">
        <v>11.5124</v>
      </c>
      <c r="I11" s="1">
        <v>0.8</v>
      </c>
      <c r="J11">
        <v>4.1024000000000003</v>
      </c>
      <c r="K11">
        <v>12.696999999999999</v>
      </c>
      <c r="M11" s="1">
        <v>0.8</v>
      </c>
      <c r="N11">
        <v>2.5386000000000002</v>
      </c>
      <c r="O11">
        <v>6.8116000000000003</v>
      </c>
      <c r="Q11" s="1">
        <v>0.8</v>
      </c>
      <c r="R11">
        <v>6.7247000000000003</v>
      </c>
      <c r="S11">
        <v>19.6995</v>
      </c>
      <c r="U11" s="1">
        <v>0.8</v>
      </c>
      <c r="V11">
        <v>2.4331</v>
      </c>
      <c r="W11">
        <v>15.0098</v>
      </c>
      <c r="Y11" s="1">
        <v>0.8</v>
      </c>
      <c r="Z11">
        <v>2.0817999999999999</v>
      </c>
      <c r="AA11">
        <v>5.5075000000000003</v>
      </c>
      <c r="AC11" s="1">
        <v>0.8</v>
      </c>
      <c r="AD11">
        <v>3.4493</v>
      </c>
      <c r="AE11">
        <v>12.608599999999999</v>
      </c>
    </row>
    <row r="12" spans="1:31" x14ac:dyDescent="0.25">
      <c r="A12" s="1">
        <v>0.9</v>
      </c>
      <c r="B12">
        <v>3.6221999999999999</v>
      </c>
      <c r="C12">
        <v>4.5987</v>
      </c>
      <c r="E12" s="1">
        <v>0.9</v>
      </c>
      <c r="F12">
        <v>5.2507999999999999</v>
      </c>
      <c r="G12">
        <v>10.398999999999999</v>
      </c>
      <c r="I12" s="1">
        <v>0.9</v>
      </c>
      <c r="J12">
        <v>4.6418999999999997</v>
      </c>
      <c r="K12">
        <v>32.195500000000003</v>
      </c>
      <c r="M12" s="1">
        <v>0.9</v>
      </c>
      <c r="N12">
        <v>2.6444999999999999</v>
      </c>
      <c r="O12">
        <v>6.3926999999999996</v>
      </c>
      <c r="Q12" s="1">
        <v>0.9</v>
      </c>
      <c r="R12">
        <v>4.6624999999999996</v>
      </c>
      <c r="S12">
        <v>13.672000000000001</v>
      </c>
      <c r="U12" s="1">
        <v>0.9</v>
      </c>
      <c r="V12">
        <v>2.6425000000000001</v>
      </c>
      <c r="W12">
        <v>21.220500000000001</v>
      </c>
      <c r="Y12" s="1">
        <v>0.9</v>
      </c>
      <c r="Z12">
        <v>3.3803999999999998</v>
      </c>
      <c r="AA12">
        <v>4.0339999999999998</v>
      </c>
      <c r="AC12" s="1">
        <v>0.9</v>
      </c>
      <c r="AD12">
        <v>7.4076000000000004</v>
      </c>
      <c r="AE12">
        <v>31.327999999999999</v>
      </c>
    </row>
    <row r="13" spans="1:31" x14ac:dyDescent="0.25">
      <c r="A13" s="1">
        <v>1</v>
      </c>
      <c r="B13">
        <v>2.9681000000000002</v>
      </c>
      <c r="C13">
        <v>4.8929</v>
      </c>
      <c r="E13" s="1">
        <v>1</v>
      </c>
      <c r="F13">
        <v>7.5579000000000001</v>
      </c>
      <c r="G13">
        <v>17.0793</v>
      </c>
      <c r="I13" s="1">
        <v>1</v>
      </c>
      <c r="J13">
        <v>4.8773999999999997</v>
      </c>
      <c r="K13">
        <v>38.4405</v>
      </c>
      <c r="M13" s="1">
        <v>1</v>
      </c>
      <c r="N13">
        <v>2.6890000000000001</v>
      </c>
      <c r="O13">
        <v>9.4796999999999993</v>
      </c>
      <c r="Q13" s="1">
        <v>1</v>
      </c>
      <c r="R13">
        <v>6.0202999999999998</v>
      </c>
      <c r="S13">
        <v>11.267300000000001</v>
      </c>
      <c r="U13" s="1">
        <v>1</v>
      </c>
      <c r="V13">
        <v>4.7831999999999999</v>
      </c>
      <c r="W13">
        <v>22.3523</v>
      </c>
      <c r="Y13" s="1">
        <v>1</v>
      </c>
      <c r="Z13">
        <v>4.9713000000000003</v>
      </c>
      <c r="AA13">
        <v>4.7401</v>
      </c>
      <c r="AC13" s="1">
        <v>1</v>
      </c>
      <c r="AD13">
        <v>6.8968999999999996</v>
      </c>
      <c r="AE13">
        <v>21.517600000000002</v>
      </c>
    </row>
    <row r="15" spans="1:31" x14ac:dyDescent="0.25">
      <c r="A15" t="s">
        <v>6</v>
      </c>
      <c r="B15">
        <f>AVERAGE(B4:B13)</f>
        <v>3.4440799999999996</v>
      </c>
      <c r="C15">
        <f>AVERAGE(C4:C13)</f>
        <v>3.9361899999999999</v>
      </c>
      <c r="F15">
        <f>AVERAGE(F4:F13)</f>
        <v>3.8291600000000003</v>
      </c>
      <c r="G15">
        <f>AVERAGE(G4:G13)</f>
        <v>6.6583700000000006</v>
      </c>
      <c r="J15">
        <f>AVERAGE(J4:J13)</f>
        <v>3.5963999999999992</v>
      </c>
      <c r="K15">
        <f>AVERAGE(K4:K13)</f>
        <v>12.708740000000002</v>
      </c>
      <c r="N15">
        <f>AVERAGE(N4:N13)</f>
        <v>3.9698500000000001</v>
      </c>
      <c r="O15">
        <f>AVERAGE(O4:O13)</f>
        <v>4.9866800000000007</v>
      </c>
      <c r="R15">
        <f>AVERAGE(R4:R13)</f>
        <v>3.93634</v>
      </c>
      <c r="S15">
        <f>AVERAGE(S4:S13)</f>
        <v>12.787980000000001</v>
      </c>
      <c r="V15">
        <f>AVERAGE(V4:V13)</f>
        <v>4.3466199999999997</v>
      </c>
      <c r="W15">
        <f>AVERAGE(W4:W13)</f>
        <v>11.725860000000001</v>
      </c>
      <c r="Z15">
        <f>AVERAGE(Z4:Z13)</f>
        <v>3.54874</v>
      </c>
      <c r="AA15">
        <f>AVERAGE(AA4:AA13)</f>
        <v>4.1265499999999999</v>
      </c>
      <c r="AD15">
        <f>AVERAGE(AD4:AD13)</f>
        <v>3.7222500000000003</v>
      </c>
      <c r="AE15">
        <f>AVERAGE(AE4:AE13)</f>
        <v>10.306340000000001</v>
      </c>
    </row>
    <row r="16" spans="1:31" x14ac:dyDescent="0.25">
      <c r="A16" t="s">
        <v>7</v>
      </c>
      <c r="B16">
        <f>STDEV(B4:B13)</f>
        <v>0.56876929281075761</v>
      </c>
      <c r="C16">
        <f>STDEV(C4:C13)</f>
        <v>1.0651883135024627</v>
      </c>
      <c r="F16">
        <f>STDEV(F4:F13)</f>
        <v>1.5060848391331294</v>
      </c>
      <c r="G16">
        <f>STDEV(G4:G13)</f>
        <v>4.8796801443560014</v>
      </c>
      <c r="J16">
        <f>STDEV(J4:J13)</f>
        <v>0.90420296639883446</v>
      </c>
      <c r="K16">
        <f>STDEV(K4:K13)</f>
        <v>12.336755342759744</v>
      </c>
      <c r="N16">
        <f>STDEV(N4:N13)</f>
        <v>2.7994354574727294</v>
      </c>
      <c r="O16">
        <f>STDEV(O4:O13)</f>
        <v>2.5900262241486609</v>
      </c>
      <c r="R16">
        <f>STDEV(R4:R13)</f>
        <v>1.4862290695283513</v>
      </c>
      <c r="S16">
        <f>STDEV(S4:S13)</f>
        <v>6.1362864028118302</v>
      </c>
      <c r="V16">
        <f>STDEV(V4:V13)</f>
        <v>1.3692845234728328</v>
      </c>
      <c r="W16">
        <f>STDEV(W4:W13)</f>
        <v>5.8844457469954916</v>
      </c>
      <c r="Z16">
        <f>STDEV(Z4:Z13)</f>
        <v>1.1115977132038384</v>
      </c>
      <c r="AA16">
        <f>STDEV(AA4:AA13)</f>
        <v>0.97398211853309968</v>
      </c>
      <c r="AD16">
        <f>STDEV(AD4:AD13)</f>
        <v>1.9057172398688453</v>
      </c>
      <c r="AE16">
        <f>STDEV(AE4:AE13)</f>
        <v>9.2661799407187111</v>
      </c>
    </row>
    <row r="17" spans="1:42" x14ac:dyDescent="0.25">
      <c r="A17" t="s">
        <v>8</v>
      </c>
      <c r="B17">
        <f>2*B16</f>
        <v>1.1375385856215152</v>
      </c>
      <c r="C17">
        <f>2*C16</f>
        <v>2.1303766270049254</v>
      </c>
      <c r="F17">
        <f>2*F16</f>
        <v>3.0121696782662588</v>
      </c>
      <c r="G17">
        <f>2*G16</f>
        <v>9.7593602887120028</v>
      </c>
      <c r="J17">
        <f>2*J16</f>
        <v>1.8084059327976689</v>
      </c>
      <c r="K17">
        <f>2*K16</f>
        <v>24.673510685519489</v>
      </c>
      <c r="N17">
        <f>2*N16</f>
        <v>5.5988709149454587</v>
      </c>
      <c r="O17">
        <f>2*O16</f>
        <v>5.1800524482973218</v>
      </c>
      <c r="R17">
        <f>2*R16</f>
        <v>2.9724581390567026</v>
      </c>
      <c r="S17">
        <f>2*S16</f>
        <v>12.27257280562366</v>
      </c>
      <c r="V17">
        <f>2*V16</f>
        <v>2.7385690469456656</v>
      </c>
      <c r="W17">
        <f>2*W16</f>
        <v>11.768891493990983</v>
      </c>
      <c r="Z17">
        <f>2*Z16</f>
        <v>2.2231954264076768</v>
      </c>
      <c r="AA17">
        <f>2*AA16</f>
        <v>1.9479642370661994</v>
      </c>
      <c r="AD17">
        <f>2*AD16</f>
        <v>3.8114344797376907</v>
      </c>
      <c r="AE17">
        <f>2*AE16</f>
        <v>18.532359881437422</v>
      </c>
    </row>
    <row r="18" spans="1:42" x14ac:dyDescent="0.25">
      <c r="A18" t="s">
        <v>9</v>
      </c>
      <c r="B18">
        <f>B15+B17</f>
        <v>4.5816185856215146</v>
      </c>
      <c r="C18">
        <f>C15+C17</f>
        <v>6.0665666270049252</v>
      </c>
      <c r="F18">
        <f>F15+F17</f>
        <v>6.8413296782662592</v>
      </c>
      <c r="G18">
        <f>G15+G17</f>
        <v>16.417730288712004</v>
      </c>
      <c r="J18">
        <f>J15+J17</f>
        <v>5.4048059327976681</v>
      </c>
      <c r="K18">
        <f>K15+K17</f>
        <v>37.382250685519494</v>
      </c>
      <c r="N18">
        <f>N15+N17</f>
        <v>9.5687209149454588</v>
      </c>
      <c r="O18">
        <f>O15+O17</f>
        <v>10.166732448297322</v>
      </c>
      <c r="R18">
        <f>R15+R17</f>
        <v>6.908798139056703</v>
      </c>
      <c r="S18">
        <f>S15+S17</f>
        <v>25.060552805623661</v>
      </c>
      <c r="V18">
        <f>V15+V17</f>
        <v>7.0851890469456649</v>
      </c>
      <c r="W18">
        <f>W15+W17</f>
        <v>23.494751493990982</v>
      </c>
      <c r="Z18">
        <f>Z15+Z17</f>
        <v>5.7719354264076763</v>
      </c>
      <c r="AA18">
        <f>AA15+AA17</f>
        <v>6.0745142370661993</v>
      </c>
      <c r="AD18">
        <f>AD15+AD17</f>
        <v>7.5336844797376905</v>
      </c>
      <c r="AE18">
        <f>AE15+AE17</f>
        <v>28.838699881437421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3.9393125000000002</v>
      </c>
      <c r="K26">
        <f>AVERAGE(C3,G3,K3,O3,S3,W3,AA3,AE3)</f>
        <v>6.29155</v>
      </c>
      <c r="N26">
        <f>J27-J26</f>
        <v>0.23897499999999949</v>
      </c>
      <c r="O26">
        <f>K27-K26</f>
        <v>-0.73659999999999926</v>
      </c>
      <c r="P26" s="1">
        <v>0.1</v>
      </c>
      <c r="Q26">
        <f>N26/J26*100</f>
        <v>6.0664138729790915</v>
      </c>
      <c r="R26">
        <f>O26/K26*100</f>
        <v>-11.707766766536057</v>
      </c>
      <c r="U26">
        <f>J26</f>
        <v>3.9393125000000002</v>
      </c>
      <c r="V26">
        <f>K26</f>
        <v>6.29155</v>
      </c>
      <c r="W26">
        <f>Q26</f>
        <v>6.0664138729790915</v>
      </c>
      <c r="X26">
        <f>Q27</f>
        <v>-15.269796442907246</v>
      </c>
      <c r="Y26">
        <f>Q28</f>
        <v>-4.7244919005537165</v>
      </c>
      <c r="Z26">
        <f>Q29</f>
        <v>-9.1405543479985329</v>
      </c>
      <c r="AA26">
        <f>Q30</f>
        <v>-12.521855019118187</v>
      </c>
      <c r="AB26">
        <f>Q31</f>
        <v>-15.86602992273399</v>
      </c>
      <c r="AC26">
        <f>Q32</f>
        <v>-10.379666502720971</v>
      </c>
      <c r="AD26">
        <f>Q33</f>
        <v>-11.774897269510856</v>
      </c>
      <c r="AE26">
        <f>Q34</f>
        <v>8.6877469101524678</v>
      </c>
      <c r="AF26">
        <f>Q35</f>
        <v>29.350299068682663</v>
      </c>
      <c r="AG26">
        <f>R26</f>
        <v>-11.707766766536057</v>
      </c>
      <c r="AH26">
        <f>R27</f>
        <v>-38.741645540447102</v>
      </c>
      <c r="AI26">
        <f>R28</f>
        <v>-26.44678179462931</v>
      </c>
      <c r="AJ26">
        <f>R29</f>
        <v>-7.6918644849043512</v>
      </c>
      <c r="AK26">
        <f>R30</f>
        <v>-12.634605144996062</v>
      </c>
      <c r="AL26">
        <f>R31</f>
        <v>20.048120097591237</v>
      </c>
      <c r="AM26">
        <f>R32</f>
        <v>32.752064276688579</v>
      </c>
      <c r="AN26">
        <f>R33</f>
        <v>76.405456525021648</v>
      </c>
      <c r="AO26">
        <f>R34</f>
        <v>146.04509222687577</v>
      </c>
      <c r="AP26">
        <f>R35</f>
        <v>157.82537689440596</v>
      </c>
    </row>
    <row r="27" spans="1:42" x14ac:dyDescent="0.25">
      <c r="I27" s="1">
        <v>0.1</v>
      </c>
      <c r="J27">
        <f>AVERAGE(B4,F4,J4,N4,R4,V4,Z4,AD4)</f>
        <v>4.1782874999999997</v>
      </c>
      <c r="K27">
        <f>AVERAGE(C4,G4,K4,O4,S4,W4,AA4,AE4)</f>
        <v>5.5549500000000007</v>
      </c>
      <c r="N27">
        <f>J28-J26</f>
        <v>-0.60152500000000053</v>
      </c>
      <c r="O27">
        <f>K28-K26</f>
        <v>-2.4374499999999997</v>
      </c>
      <c r="P27" s="1">
        <v>0.2</v>
      </c>
      <c r="Q27">
        <f>N27/J26*100</f>
        <v>-15.269796442907246</v>
      </c>
      <c r="R27">
        <f>O27/K26*100</f>
        <v>-38.741645540447102</v>
      </c>
    </row>
    <row r="28" spans="1:42" x14ac:dyDescent="0.25">
      <c r="I28" s="1">
        <v>0.2</v>
      </c>
      <c r="J28">
        <f>AVERAGE(B5,F5,J5,N5,R5,V5,Z5,AD5)</f>
        <v>3.3377874999999997</v>
      </c>
      <c r="K28">
        <f>AVERAGE(C5,G5,K5,O5,S5,W5,AA5,AE5)</f>
        <v>3.8541000000000003</v>
      </c>
      <c r="N28">
        <f>J29-J26</f>
        <v>-0.18611250000000013</v>
      </c>
      <c r="O28">
        <f>K29-K26</f>
        <v>-1.6639125000000003</v>
      </c>
      <c r="P28" s="1">
        <v>0.3</v>
      </c>
      <c r="Q28">
        <f>N28/J26*100</f>
        <v>-4.7244919005537165</v>
      </c>
      <c r="R28">
        <f>O28/K26*100</f>
        <v>-26.44678179462931</v>
      </c>
    </row>
    <row r="29" spans="1:42" x14ac:dyDescent="0.25">
      <c r="I29" s="1">
        <v>0.3</v>
      </c>
      <c r="J29">
        <f>AVERAGE(B6,F6,J6,N6,R6,V6,Z6,AD6)</f>
        <v>3.7532000000000001</v>
      </c>
      <c r="K29">
        <f>AVERAGE(C6,G6,K6,O6,S6,W6,AA6,AE6)</f>
        <v>4.6276374999999996</v>
      </c>
      <c r="N29">
        <f>J30-J26</f>
        <v>-0.3600749999999997</v>
      </c>
      <c r="O29">
        <f>K30-K26</f>
        <v>-0.48393749999999969</v>
      </c>
      <c r="P29" s="1">
        <v>0.4</v>
      </c>
      <c r="Q29">
        <f>N29/J26*100</f>
        <v>-9.1405543479985329</v>
      </c>
      <c r="R29">
        <f>O29/K26*100</f>
        <v>-7.6918644849043512</v>
      </c>
    </row>
    <row r="30" spans="1:42" x14ac:dyDescent="0.25">
      <c r="I30" s="1">
        <v>0.4</v>
      </c>
      <c r="J30">
        <f>AVERAGE(B7,F7,J7,N7,R7,V7,Z7,AD7)</f>
        <v>3.5792375000000005</v>
      </c>
      <c r="K30">
        <f>AVERAGE(C7,G7,K7,O7,S7,W7,AA7,AE7)</f>
        <v>5.8076125000000003</v>
      </c>
      <c r="N30">
        <f>J31-J26</f>
        <v>-0.49327500000000013</v>
      </c>
      <c r="O30">
        <f>K31-K26</f>
        <v>-0.79491249999999969</v>
      </c>
      <c r="P30" s="1">
        <v>0.5</v>
      </c>
      <c r="Q30">
        <f>N30/J26*100</f>
        <v>-12.521855019118187</v>
      </c>
      <c r="R30">
        <f>O30/K26*100</f>
        <v>-12.634605144996062</v>
      </c>
    </row>
    <row r="31" spans="1:42" x14ac:dyDescent="0.25">
      <c r="I31" s="1">
        <v>0.5</v>
      </c>
      <c r="J31">
        <f>AVERAGE(B8,F8,J8,N8,R8,V8,Z8,AD8)</f>
        <v>3.4460375000000001</v>
      </c>
      <c r="K31">
        <f>AVERAGE(C8,G8,K8,O8,S8,W8,AA8,AE8)</f>
        <v>5.4966375000000003</v>
      </c>
      <c r="N31">
        <f>J32-J26</f>
        <v>-0.62501250000000041</v>
      </c>
      <c r="O31">
        <f>K32-K26</f>
        <v>1.2613375000000016</v>
      </c>
      <c r="P31" s="1">
        <v>0.6</v>
      </c>
      <c r="Q31">
        <f>N31/J26*100</f>
        <v>-15.86602992273399</v>
      </c>
      <c r="R31">
        <f>O31/K26*100</f>
        <v>20.048120097591237</v>
      </c>
    </row>
    <row r="32" spans="1:42" x14ac:dyDescent="0.25">
      <c r="I32" s="1">
        <v>0.6</v>
      </c>
      <c r="J32">
        <f>AVERAGE(B9,F9,J9,N9,R9,V9,Z9,AD9)</f>
        <v>3.3142999999999998</v>
      </c>
      <c r="K32">
        <f>AVERAGE(C9,G9,K9,O9,S9,W9,AA9,AE9)</f>
        <v>7.5528875000000015</v>
      </c>
      <c r="N32">
        <f>J33-J26</f>
        <v>-0.40888750000000007</v>
      </c>
      <c r="O32">
        <f>K33-K26</f>
        <v>2.0606125000000004</v>
      </c>
      <c r="P32" s="1">
        <v>0.7</v>
      </c>
      <c r="Q32">
        <f>N32/J26*100</f>
        <v>-10.379666502720971</v>
      </c>
      <c r="R32">
        <f>O32/K26*100</f>
        <v>32.752064276688579</v>
      </c>
    </row>
    <row r="33" spans="1:18" x14ac:dyDescent="0.25">
      <c r="I33" s="1">
        <v>0.7</v>
      </c>
      <c r="J33">
        <f>AVERAGE(B10,F10,J10,N10,R10,V10,Z10,AD10)</f>
        <v>3.5304250000000001</v>
      </c>
      <c r="K33">
        <f>AVERAGE(C10,G10,K10,O10,S10,W10,AA10,AE10)</f>
        <v>8.3521625000000004</v>
      </c>
      <c r="N33">
        <f>J34-J26</f>
        <v>-0.46384999999999987</v>
      </c>
      <c r="O33">
        <f>K34-K26</f>
        <v>4.8070874999999988</v>
      </c>
      <c r="P33" s="1">
        <v>0.8</v>
      </c>
      <c r="Q33">
        <f>N33/J26*100</f>
        <v>-11.774897269510856</v>
      </c>
      <c r="R33">
        <f>O33/K26*100</f>
        <v>76.405456525021648</v>
      </c>
    </row>
    <row r="34" spans="1:18" x14ac:dyDescent="0.25">
      <c r="I34" s="1">
        <v>0.8</v>
      </c>
      <c r="J34">
        <f>AVERAGE(B11,F11,J11,N11,R11,V11,Z11,AD11)</f>
        <v>3.4754625000000003</v>
      </c>
      <c r="K34">
        <f>AVERAGE(C11,G11,K11,O11,S11,W11,AA11,AE11)</f>
        <v>11.098637499999999</v>
      </c>
      <c r="N34">
        <f>J35-J26</f>
        <v>0.34223749999999997</v>
      </c>
      <c r="O34">
        <f>K35-K26</f>
        <v>9.1885000000000012</v>
      </c>
      <c r="P34" s="1">
        <v>0.9</v>
      </c>
      <c r="Q34">
        <f>N34/J26*100</f>
        <v>8.6877469101524678</v>
      </c>
      <c r="R34">
        <f>O34/K26*100</f>
        <v>146.04509222687577</v>
      </c>
    </row>
    <row r="35" spans="1:18" x14ac:dyDescent="0.25">
      <c r="I35" s="1">
        <v>0.9</v>
      </c>
      <c r="J35">
        <f>AVERAGE(B12,F12,J12,N12,R12,V12,Z12,AD12)</f>
        <v>4.2815500000000002</v>
      </c>
      <c r="K35">
        <f>AVERAGE(C12,G12,K12,O12,S12,W12,AA12,AE12)</f>
        <v>15.480050000000002</v>
      </c>
      <c r="N35">
        <f>J36-J26</f>
        <v>1.1561999999999997</v>
      </c>
      <c r="O35">
        <f>K36-K26</f>
        <v>9.9296624999999992</v>
      </c>
      <c r="P35" s="1">
        <v>1</v>
      </c>
      <c r="Q35">
        <f>N35/J26*100</f>
        <v>29.350299068682663</v>
      </c>
      <c r="R35">
        <f>O35/K26*100</f>
        <v>157.82537689440596</v>
      </c>
    </row>
    <row r="36" spans="1:18" x14ac:dyDescent="0.25">
      <c r="I36" s="1">
        <v>1</v>
      </c>
      <c r="J36">
        <f>AVERAGE(B13,F13,J13,N13,R13,V13,Z13,AD13)</f>
        <v>5.0955124999999999</v>
      </c>
      <c r="K36">
        <f>AVERAGE(C13,G13,K13,O13,S13,W13,AA13,AE13)</f>
        <v>16.2212125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2.9039999999999999</v>
      </c>
      <c r="C41">
        <f>C3</f>
        <v>4.3832000000000004</v>
      </c>
    </row>
    <row r="42" spans="1:18" x14ac:dyDescent="0.25">
      <c r="A42" s="1">
        <v>2</v>
      </c>
      <c r="B42">
        <f>F3</f>
        <v>2.7679999999999998</v>
      </c>
      <c r="C42">
        <f>G3</f>
        <v>2.7027999999999999</v>
      </c>
    </row>
    <row r="43" spans="1:18" x14ac:dyDescent="0.25">
      <c r="A43" s="1">
        <v>3</v>
      </c>
      <c r="B43">
        <f>J3</f>
        <v>3.1364000000000001</v>
      </c>
      <c r="C43">
        <f>K3</f>
        <v>3.7351999999999999</v>
      </c>
    </row>
    <row r="44" spans="1:18" x14ac:dyDescent="0.25">
      <c r="A44" s="1">
        <v>4</v>
      </c>
      <c r="B44">
        <f>N3</f>
        <v>8.8628</v>
      </c>
      <c r="C44">
        <f>O3</f>
        <v>6.8367000000000004</v>
      </c>
    </row>
    <row r="45" spans="1:18" x14ac:dyDescent="0.25">
      <c r="A45" s="1">
        <v>5</v>
      </c>
      <c r="B45">
        <f>R3</f>
        <v>3.4083000000000001</v>
      </c>
      <c r="C45">
        <f>S3</f>
        <v>14.403600000000001</v>
      </c>
    </row>
    <row r="46" spans="1:18" x14ac:dyDescent="0.25">
      <c r="A46" s="1">
        <v>6</v>
      </c>
      <c r="B46">
        <f>V3</f>
        <v>4.7022000000000004</v>
      </c>
      <c r="C46">
        <f>W3</f>
        <v>11.886699999999999</v>
      </c>
    </row>
    <row r="47" spans="1:18" x14ac:dyDescent="0.25">
      <c r="A47" s="1">
        <v>7</v>
      </c>
      <c r="B47">
        <f>Z3</f>
        <v>2.3090999999999999</v>
      </c>
      <c r="C47">
        <f>AA3</f>
        <v>3.2141999999999999</v>
      </c>
    </row>
    <row r="48" spans="1:18" x14ac:dyDescent="0.25">
      <c r="A48" s="1">
        <v>8</v>
      </c>
      <c r="B48">
        <f>AD3</f>
        <v>3.4237000000000002</v>
      </c>
      <c r="C48">
        <f>AE3</f>
        <v>3.17</v>
      </c>
    </row>
    <row r="50" spans="1:3" x14ac:dyDescent="0.25">
      <c r="A50" t="s">
        <v>18</v>
      </c>
      <c r="B50">
        <f>AVERAGE(B41:B48)</f>
        <v>3.9393125000000002</v>
      </c>
      <c r="C50">
        <f>AVERAGE(C41:C48)</f>
        <v>6.29155</v>
      </c>
    </row>
    <row r="51" spans="1:3" x14ac:dyDescent="0.25">
      <c r="A51" t="s">
        <v>7</v>
      </c>
      <c r="B51">
        <f>STDEV(B41:B48)</f>
        <v>2.1083732133956468</v>
      </c>
      <c r="C51">
        <f>STDEV(C41:C48)</f>
        <v>4.4669941360414347</v>
      </c>
    </row>
    <row r="52" spans="1:3" x14ac:dyDescent="0.25">
      <c r="A52" t="s">
        <v>19</v>
      </c>
      <c r="B52">
        <f>1.5*B51</f>
        <v>3.1625598200934704</v>
      </c>
      <c r="C52">
        <f>1.5*C51</f>
        <v>6.7004912040621516</v>
      </c>
    </row>
    <row r="53" spans="1:3" x14ac:dyDescent="0.25">
      <c r="A53" t="s">
        <v>8</v>
      </c>
      <c r="B53">
        <f>2*B51</f>
        <v>4.2167464267912935</v>
      </c>
      <c r="C53">
        <f>2*C51</f>
        <v>8.9339882720828694</v>
      </c>
    </row>
    <row r="54" spans="1:3" x14ac:dyDescent="0.25">
      <c r="A54" t="s">
        <v>20</v>
      </c>
      <c r="B54">
        <f>B50+B52</f>
        <v>7.1018723200934701</v>
      </c>
      <c r="C54">
        <f>C50+C52</f>
        <v>12.992041204062151</v>
      </c>
    </row>
    <row r="55" spans="1:3" x14ac:dyDescent="0.25">
      <c r="A55" t="s">
        <v>9</v>
      </c>
      <c r="B55">
        <f>B50+B53</f>
        <v>8.1560589267912942</v>
      </c>
      <c r="C55">
        <f>C50+C53</f>
        <v>15.225538272082868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2014-01-28T01:26:00Z</dcterms:created>
  <dcterms:modified xsi:type="dcterms:W3CDTF">2014-01-28T01:26:28Z</dcterms:modified>
</cp:coreProperties>
</file>