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<sst xmlns="http://schemas.openxmlformats.org/spreadsheetml/2006/main" count="48" uniqueCount="21">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</sst>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2.4167999999999998</v>
      </c>
      <c r="C3">
        <v>2.8073999999999999</v>
      </c>
      <c r="E3" s="1">
        <v>913</v>
      </c>
      <c r="F3">
        <v>2.6400999999999999</v>
      </c>
      <c r="G3">
        <v>3.0543999999999998</v>
      </c>
      <c r="I3" s="1">
        <v>913</v>
      </c>
      <c r="J3">
        <v>2.9203000000000001</v>
      </c>
      <c r="K3">
        <v>2.9777999999999998</v>
      </c>
      <c r="M3" s="1">
        <v>913</v>
      </c>
      <c r="N3">
        <v>5.6510999999999996</v>
      </c>
      <c r="O3">
        <v>9.9633000000000003</v>
      </c>
      <c r="Q3" s="1">
        <v>913</v>
      </c>
      <c r="R3">
        <v>3.6678999999999999</v>
      </c>
      <c r="S3">
        <v>4.4885999999999999</v>
      </c>
      <c r="U3" s="1">
        <v>913</v>
      </c>
      <c r="V3">
        <v>3.1410999999999998</v>
      </c>
      <c r="W3">
        <v>2.9691000000000001</v>
      </c>
      <c r="Y3" s="1">
        <v>913</v>
      </c>
      <c r="Z3">
        <v>4.2367999999999997</v>
      </c>
      <c r="AA3">
        <v>3.5337999999999998</v>
      </c>
      <c r="AC3" s="1">
        <v>913</v>
      </c>
      <c r="AD3">
        <v>5.3708</v>
      </c>
      <c r="AE3">
        <v>7.3608000000000002</v>
      </c>
    </row>
    <row r="4" spans="1:31" x14ac:dyDescent="0.25">
      <c r="A4" s="1">
        <v>0.1</v>
      </c>
      <c r="B4">
        <v>2.403</v>
      </c>
      <c r="C4">
        <v>1.9639</v>
      </c>
      <c r="E4" s="1">
        <v>0.1</v>
      </c>
      <c r="F4">
        <v>2.3098000000000001</v>
      </c>
      <c r="G4">
        <v>3.137</v>
      </c>
      <c r="I4" s="1">
        <v>0.1</v>
      </c>
      <c r="J4">
        <v>2.1419000000000001</v>
      </c>
      <c r="K4">
        <v>2.3353999999999999</v>
      </c>
      <c r="M4" s="1">
        <v>0.1</v>
      </c>
      <c r="N4">
        <v>5.0491999999999999</v>
      </c>
      <c r="O4">
        <v>9.3324999999999996</v>
      </c>
      <c r="Q4" s="1">
        <v>0.1</v>
      </c>
      <c r="R4">
        <v>3.3332000000000002</v>
      </c>
      <c r="S4">
        <v>4.3715999999999999</v>
      </c>
      <c r="U4" s="1">
        <v>0.1</v>
      </c>
      <c r="V4">
        <v>3.4253999999999998</v>
      </c>
      <c r="W4">
        <v>2.9129</v>
      </c>
      <c r="Y4" s="1">
        <v>0.1</v>
      </c>
      <c r="Z4">
        <v>3.6389999999999998</v>
      </c>
      <c r="AA4">
        <v>3.8664000000000001</v>
      </c>
      <c r="AC4" s="1">
        <v>0.1</v>
      </c>
      <c r="AD4">
        <v>3.2366999999999999</v>
      </c>
      <c r="AE4">
        <v>3.9725999999999999</v>
      </c>
    </row>
    <row r="5" spans="1:31" x14ac:dyDescent="0.25">
      <c r="A5" s="1">
        <v>0.2</v>
      </c>
      <c r="B5">
        <v>1.7039</v>
      </c>
      <c r="C5">
        <v>2.2484000000000002</v>
      </c>
      <c r="E5" s="1">
        <v>0.2</v>
      </c>
      <c r="F5">
        <v>3.0935999999999999</v>
      </c>
      <c r="G5">
        <v>3.9214000000000002</v>
      </c>
      <c r="I5" s="1">
        <v>0.2</v>
      </c>
      <c r="J5">
        <v>3.0352000000000001</v>
      </c>
      <c r="K5">
        <v>3.3089</v>
      </c>
      <c r="M5" s="1">
        <v>0.2</v>
      </c>
      <c r="N5">
        <v>5.8624000000000001</v>
      </c>
      <c r="O5">
        <v>11.638299999999999</v>
      </c>
      <c r="Q5" s="1">
        <v>0.2</v>
      </c>
      <c r="R5">
        <v>3.3531</v>
      </c>
      <c r="S5">
        <v>3.7010999999999998</v>
      </c>
      <c r="U5" s="1">
        <v>0.2</v>
      </c>
      <c r="V5">
        <v>2.3028</v>
      </c>
      <c r="W5">
        <v>3.363</v>
      </c>
      <c r="Y5" s="1">
        <v>0.2</v>
      </c>
      <c r="Z5">
        <v>2.6478000000000002</v>
      </c>
      <c r="AA5">
        <v>3.4546999999999999</v>
      </c>
      <c r="AC5" s="1">
        <v>0.2</v>
      </c>
      <c r="AD5">
        <v>3.4636999999999998</v>
      </c>
      <c r="AE5">
        <v>3.4540999999999999</v>
      </c>
    </row>
    <row r="6" spans="1:31" x14ac:dyDescent="0.25">
      <c r="A6" s="1">
        <v>0.3</v>
      </c>
      <c r="B6">
        <v>1.8909</v>
      </c>
      <c r="C6">
        <v>2.2357999999999998</v>
      </c>
      <c r="E6" s="1">
        <v>0.3</v>
      </c>
      <c r="F6">
        <v>3.2818000000000001</v>
      </c>
      <c r="G6">
        <v>3.0876000000000001</v>
      </c>
      <c r="I6" s="1">
        <v>0.3</v>
      </c>
      <c r="J6">
        <v>4.8348000000000004</v>
      </c>
      <c r="K6">
        <v>3.0573000000000001</v>
      </c>
      <c r="M6" s="1">
        <v>0.3</v>
      </c>
      <c r="N6">
        <v>4.1711999999999998</v>
      </c>
      <c r="O6">
        <v>7.8803999999999998</v>
      </c>
      <c r="Q6" s="1">
        <v>0.3</v>
      </c>
      <c r="R6">
        <v>3.3921000000000001</v>
      </c>
      <c r="S6">
        <v>4.9843000000000002</v>
      </c>
      <c r="U6" s="1">
        <v>0.3</v>
      </c>
      <c r="V6">
        <v>2.8186</v>
      </c>
      <c r="W6">
        <v>3.3216999999999999</v>
      </c>
      <c r="Y6" s="1">
        <v>0.3</v>
      </c>
      <c r="Z6">
        <v>3.0867</v>
      </c>
      <c r="AA6">
        <v>3.3843999999999999</v>
      </c>
      <c r="AC6" s="1">
        <v>0.3</v>
      </c>
      <c r="AD6">
        <v>3.339</v>
      </c>
      <c r="AE6">
        <v>4.1509999999999998</v>
      </c>
    </row>
    <row r="7" spans="1:31" x14ac:dyDescent="0.25">
      <c r="A7" s="1">
        <v>0.4</v>
      </c>
      <c r="B7">
        <v>2.1133000000000002</v>
      </c>
      <c r="C7">
        <v>2.4531000000000001</v>
      </c>
      <c r="E7" s="1">
        <v>0.4</v>
      </c>
      <c r="F7">
        <v>2.1057999999999999</v>
      </c>
      <c r="G7">
        <v>2.5465</v>
      </c>
      <c r="I7" s="1">
        <v>0.4</v>
      </c>
      <c r="J7">
        <v>3.6137000000000001</v>
      </c>
      <c r="K7">
        <v>2.8437000000000001</v>
      </c>
      <c r="M7" s="1">
        <v>0.4</v>
      </c>
      <c r="N7">
        <v>3.9771999999999998</v>
      </c>
      <c r="O7">
        <v>12.055999999999999</v>
      </c>
      <c r="Q7" s="1">
        <v>0.4</v>
      </c>
      <c r="R7">
        <v>2.9251999999999998</v>
      </c>
      <c r="S7">
        <v>3.4152</v>
      </c>
      <c r="U7" s="1">
        <v>0.4</v>
      </c>
      <c r="V7">
        <v>3.9001000000000001</v>
      </c>
      <c r="W7">
        <v>2.9462999999999999</v>
      </c>
      <c r="Y7" s="1">
        <v>0.4</v>
      </c>
      <c r="Z7">
        <v>3.6918000000000002</v>
      </c>
      <c r="AA7">
        <v>3.4523999999999999</v>
      </c>
      <c r="AC7" s="1">
        <v>0.4</v>
      </c>
      <c r="AD7">
        <v>3.4196</v>
      </c>
      <c r="AE7">
        <v>5.2504</v>
      </c>
    </row>
    <row r="8" spans="1:31" x14ac:dyDescent="0.25">
      <c r="A8" s="1">
        <v>0.5</v>
      </c>
      <c r="B8">
        <v>3.4060999999999999</v>
      </c>
      <c r="C8">
        <v>2.6101999999999999</v>
      </c>
      <c r="E8" s="1">
        <v>0.5</v>
      </c>
      <c r="F8">
        <v>1.9470000000000001</v>
      </c>
      <c r="G8">
        <v>3.0285000000000002</v>
      </c>
      <c r="I8" s="1">
        <v>0.5</v>
      </c>
      <c r="J8">
        <v>2.9114</v>
      </c>
      <c r="K8">
        <v>3.5674999999999999</v>
      </c>
      <c r="M8" s="1">
        <v>0.5</v>
      </c>
      <c r="N8">
        <v>4.2998000000000003</v>
      </c>
      <c r="O8">
        <v>6.8914</v>
      </c>
      <c r="Q8" s="1">
        <v>0.5</v>
      </c>
      <c r="R8">
        <v>3.4923000000000002</v>
      </c>
      <c r="S8">
        <v>5.2005999999999997</v>
      </c>
      <c r="U8" s="1">
        <v>0.5</v>
      </c>
      <c r="V8">
        <v>3.4925000000000002</v>
      </c>
      <c r="W8">
        <v>3.4634</v>
      </c>
      <c r="Y8" s="1">
        <v>0.5</v>
      </c>
      <c r="Z8">
        <v>3.9196</v>
      </c>
      <c r="AA8">
        <v>4.3662000000000001</v>
      </c>
      <c r="AC8" s="1">
        <v>0.5</v>
      </c>
      <c r="AD8">
        <v>5.4855999999999998</v>
      </c>
      <c r="AE8">
        <v>5.3281000000000001</v>
      </c>
    </row>
    <row r="9" spans="1:31" x14ac:dyDescent="0.25">
      <c r="A9" s="1">
        <v>0.6</v>
      </c>
      <c r="B9">
        <v>1.7773000000000001</v>
      </c>
      <c r="C9">
        <v>2.5411999999999999</v>
      </c>
      <c r="E9" s="1">
        <v>0.6</v>
      </c>
      <c r="F9">
        <v>2.23</v>
      </c>
      <c r="G9">
        <v>3.3349000000000002</v>
      </c>
      <c r="I9" s="1">
        <v>0.6</v>
      </c>
      <c r="J9">
        <v>4.5205000000000002</v>
      </c>
      <c r="K9">
        <v>4.0631000000000004</v>
      </c>
      <c r="M9" s="1">
        <v>0.6</v>
      </c>
      <c r="N9">
        <v>4.7487000000000004</v>
      </c>
      <c r="O9">
        <v>8.3391999999999999</v>
      </c>
      <c r="Q9" s="1">
        <v>0.6</v>
      </c>
      <c r="R9">
        <v>4.5491999999999999</v>
      </c>
      <c r="S9">
        <v>4.7504</v>
      </c>
      <c r="U9" s="1">
        <v>0.6</v>
      </c>
      <c r="V9">
        <v>3.8132999999999999</v>
      </c>
      <c r="W9">
        <v>3.5325000000000002</v>
      </c>
      <c r="Y9" s="1">
        <v>0.6</v>
      </c>
      <c r="Z9">
        <v>2.9266000000000001</v>
      </c>
      <c r="AA9">
        <v>3.7492000000000001</v>
      </c>
      <c r="AC9" s="1">
        <v>0.6</v>
      </c>
      <c r="AD9">
        <v>3.5417000000000001</v>
      </c>
      <c r="AE9">
        <v>6.0063000000000004</v>
      </c>
    </row>
    <row r="10" spans="1:31" x14ac:dyDescent="0.25">
      <c r="A10" s="1">
        <v>0.7</v>
      </c>
      <c r="B10">
        <v>3.0796999999999999</v>
      </c>
      <c r="C10">
        <v>1.8613999999999999</v>
      </c>
      <c r="E10" s="1">
        <v>0.7</v>
      </c>
      <c r="F10">
        <v>2.6507000000000001</v>
      </c>
      <c r="G10">
        <v>3.4336000000000002</v>
      </c>
      <c r="I10" s="1">
        <v>0.7</v>
      </c>
      <c r="J10">
        <v>2.9624000000000001</v>
      </c>
      <c r="K10">
        <v>4.1718000000000002</v>
      </c>
      <c r="M10" s="1">
        <v>0.7</v>
      </c>
      <c r="N10">
        <v>4.1879</v>
      </c>
      <c r="O10">
        <v>8.8346</v>
      </c>
      <c r="Q10" s="1">
        <v>0.7</v>
      </c>
      <c r="R10">
        <v>2.9194</v>
      </c>
      <c r="S10">
        <v>5.3659999999999997</v>
      </c>
      <c r="U10" s="1">
        <v>0.7</v>
      </c>
      <c r="V10">
        <v>3.9363999999999999</v>
      </c>
      <c r="W10">
        <v>3.2898999999999998</v>
      </c>
      <c r="Y10" s="1">
        <v>0.7</v>
      </c>
      <c r="Z10">
        <v>3.8443000000000001</v>
      </c>
      <c r="AA10">
        <v>6.6261999999999999</v>
      </c>
      <c r="AC10" s="1">
        <v>0.7</v>
      </c>
      <c r="AD10">
        <v>4.18</v>
      </c>
      <c r="AE10">
        <v>6.8071000000000002</v>
      </c>
    </row>
    <row r="11" spans="1:31" x14ac:dyDescent="0.25">
      <c r="A11" s="1">
        <v>0.8</v>
      </c>
      <c r="B11">
        <v>2.4037999999999999</v>
      </c>
      <c r="C11">
        <v>2.3921999999999999</v>
      </c>
      <c r="E11" s="1">
        <v>0.8</v>
      </c>
      <c r="F11">
        <v>2.8022999999999998</v>
      </c>
      <c r="G11">
        <v>3.1229</v>
      </c>
      <c r="I11" s="1">
        <v>0.8</v>
      </c>
      <c r="J11">
        <v>3.8685</v>
      </c>
      <c r="K11">
        <v>4.1881000000000004</v>
      </c>
      <c r="M11" s="1">
        <v>0.8</v>
      </c>
      <c r="N11">
        <v>5.4678000000000004</v>
      </c>
      <c r="O11">
        <v>10.2326</v>
      </c>
      <c r="Q11" s="1">
        <v>0.8</v>
      </c>
      <c r="R11">
        <v>3.3763999999999998</v>
      </c>
      <c r="S11">
        <v>5.8971</v>
      </c>
      <c r="U11" s="1">
        <v>0.8</v>
      </c>
      <c r="V11">
        <v>3.3346</v>
      </c>
      <c r="W11">
        <v>4.8693999999999997</v>
      </c>
      <c r="Y11" s="1">
        <v>0.8</v>
      </c>
      <c r="Z11">
        <v>5.0208000000000004</v>
      </c>
      <c r="AA11">
        <v>9.4832000000000001</v>
      </c>
      <c r="AC11" s="1">
        <v>0.8</v>
      </c>
      <c r="AD11">
        <v>3.4419</v>
      </c>
      <c r="AE11">
        <v>5.7691999999999997</v>
      </c>
    </row>
    <row r="12" spans="1:31" x14ac:dyDescent="0.25">
      <c r="A12" s="1">
        <v>0.9</v>
      </c>
      <c r="B12">
        <v>2.4491999999999998</v>
      </c>
      <c r="C12">
        <v>2.0004</v>
      </c>
      <c r="E12" s="1">
        <v>0.9</v>
      </c>
      <c r="F12">
        <v>2.9222000000000001</v>
      </c>
      <c r="G12">
        <v>3.4489999999999998</v>
      </c>
      <c r="I12" s="1">
        <v>0.9</v>
      </c>
      <c r="J12">
        <v>3.6251000000000002</v>
      </c>
      <c r="K12">
        <v>5.4013999999999998</v>
      </c>
      <c r="M12" s="1">
        <v>0.9</v>
      </c>
      <c r="N12">
        <v>5.1905000000000001</v>
      </c>
      <c r="O12">
        <v>11.766400000000001</v>
      </c>
      <c r="Q12" s="1">
        <v>0.9</v>
      </c>
      <c r="R12">
        <v>3.3915000000000002</v>
      </c>
      <c r="S12">
        <v>6.4935</v>
      </c>
      <c r="U12" s="1">
        <v>0.9</v>
      </c>
      <c r="V12">
        <v>2.79</v>
      </c>
      <c r="W12">
        <v>4.2413999999999996</v>
      </c>
      <c r="Y12" s="1">
        <v>0.9</v>
      </c>
      <c r="Z12">
        <v>3.5655999999999999</v>
      </c>
      <c r="AA12">
        <v>11.2318</v>
      </c>
      <c r="AC12" s="1">
        <v>0.9</v>
      </c>
      <c r="AD12">
        <v>3.2706</v>
      </c>
      <c r="AE12">
        <v>7.1448999999999998</v>
      </c>
    </row>
    <row r="13" spans="1:31" x14ac:dyDescent="0.25">
      <c r="A13" s="1">
        <v>1</v>
      </c>
      <c r="B13">
        <v>2.5828000000000002</v>
      </c>
      <c r="C13">
        <v>2.5327000000000002</v>
      </c>
      <c r="E13" s="1">
        <v>1</v>
      </c>
      <c r="F13">
        <v>2.5057999999999998</v>
      </c>
      <c r="G13">
        <v>3.9658000000000002</v>
      </c>
      <c r="I13" s="1">
        <v>1</v>
      </c>
      <c r="J13">
        <v>3.2866</v>
      </c>
      <c r="K13">
        <v>5.0542999999999996</v>
      </c>
      <c r="M13" s="1">
        <v>1</v>
      </c>
      <c r="N13">
        <v>5.4705000000000004</v>
      </c>
      <c r="O13">
        <v>8.9242000000000008</v>
      </c>
      <c r="Q13" s="1">
        <v>1</v>
      </c>
      <c r="R13">
        <v>3.1791</v>
      </c>
      <c r="S13">
        <v>6.4421999999999997</v>
      </c>
      <c r="U13" s="1">
        <v>1</v>
      </c>
      <c r="V13">
        <v>5.0420999999999996</v>
      </c>
      <c r="W13">
        <v>4.0946999999999996</v>
      </c>
      <c r="Y13" s="1">
        <v>1</v>
      </c>
      <c r="Z13">
        <v>3.0255999999999998</v>
      </c>
      <c r="AA13">
        <v>12.3286</v>
      </c>
      <c r="AC13" s="1">
        <v>1</v>
      </c>
      <c r="AD13">
        <v>3.4203999999999999</v>
      </c>
      <c r="AE13">
        <v>6.1858000000000004</v>
      </c>
    </row>
    <row r="15" spans="1:31" x14ac:dyDescent="0.25">
      <c r="A15" t="s">
        <v>6</v>
      </c>
      <c r="B15">
        <f>AVERAGE(B4:B13)</f>
        <v>2.3810000000000002</v>
      </c>
      <c r="C15">
        <f>AVERAGE(C4:C13)</f>
        <v>2.2839299999999993</v>
      </c>
      <c r="F15">
        <f>AVERAGE(F4:F13)</f>
        <v>2.5849000000000002</v>
      </c>
      <c r="G15">
        <f>AVERAGE(G4:G13)</f>
        <v>3.3027199999999999</v>
      </c>
      <c r="J15">
        <f>AVERAGE(J4:J13)</f>
        <v>3.48001</v>
      </c>
      <c r="K15">
        <f>AVERAGE(K4:K13)</f>
        <v>3.79915</v>
      </c>
      <c r="N15">
        <f>AVERAGE(N4:N13)</f>
        <v>4.8425200000000004</v>
      </c>
      <c r="O15">
        <f>AVERAGE(O4:O13)</f>
        <v>9.5895600000000005</v>
      </c>
      <c r="R15">
        <f>AVERAGE(R4:R13)</f>
        <v>3.3911499999999997</v>
      </c>
      <c r="S15">
        <f>AVERAGE(S4:S13)</f>
        <v>5.0621999999999989</v>
      </c>
      <c r="V15">
        <f>AVERAGE(V4:V13)</f>
        <v>3.4855799999999997</v>
      </c>
      <c r="W15">
        <f>AVERAGE(W4:W13)</f>
        <v>3.6035199999999996</v>
      </c>
      <c r="Z15">
        <f>AVERAGE(Z4:Z13)</f>
        <v>3.5367800000000003</v>
      </c>
      <c r="AA15">
        <f>AVERAGE(AA4:AA13)</f>
        <v>6.1943099999999998</v>
      </c>
      <c r="AD15">
        <f>AVERAGE(AD4:AD13)</f>
        <v>3.6799200000000001</v>
      </c>
      <c r="AE15">
        <f>AVERAGE(AE4:AE13)</f>
        <v>5.4069500000000001</v>
      </c>
    </row>
    <row r="16" spans="1:31" x14ac:dyDescent="0.25">
      <c r="A16" t="s">
        <v>7</v>
      </c>
      <c r="B16">
        <f>STDEV(B4:B13)</f>
        <v>0.54976453747642329</v>
      </c>
      <c r="C16">
        <f>STDEV(C4:C13)</f>
        <v>0.26662214232463938</v>
      </c>
      <c r="F16">
        <f>STDEV(F4:F13)</f>
        <v>0.44148147564007029</v>
      </c>
      <c r="G16">
        <f>STDEV(G4:G13)</f>
        <v>0.42362762159445622</v>
      </c>
      <c r="J16">
        <f>STDEV(J4:J13)</f>
        <v>0.79756317541482569</v>
      </c>
      <c r="K16">
        <f>STDEV(K4:K13)</f>
        <v>0.96621962565453978</v>
      </c>
      <c r="N16">
        <f>STDEV(N4:N13)</f>
        <v>0.66001848930330775</v>
      </c>
      <c r="O16">
        <f>STDEV(O4:O13)</f>
        <v>1.7725135474799631</v>
      </c>
      <c r="R16">
        <f>STDEV(R4:R13)</f>
        <v>0.45227307201144257</v>
      </c>
      <c r="S16">
        <f>STDEV(S4:S13)</f>
        <v>1.0491766570877299</v>
      </c>
      <c r="V16">
        <f>STDEV(V4:V13)</f>
        <v>0.76444222774226511</v>
      </c>
      <c r="W16">
        <f>STDEV(W4:W13)</f>
        <v>0.61642358416198917</v>
      </c>
      <c r="Z16">
        <f>STDEV(Z4:Z13)</f>
        <v>0.67537872963578316</v>
      </c>
      <c r="AA16">
        <f>STDEV(AA4:AA13)</f>
        <v>3.5224358265426372</v>
      </c>
      <c r="AD16">
        <f>STDEV(AD4:AD13)</f>
        <v>0.68705491095447713</v>
      </c>
      <c r="AE16">
        <f>STDEV(AE4:AE13)</f>
        <v>1.2273305135310728</v>
      </c>
    </row>
    <row r="17" spans="1:42" x14ac:dyDescent="0.25">
      <c r="A17" t="s">
        <v>8</v>
      </c>
      <c r="B17">
        <f>2*B16</f>
        <v>1.0995290749528466</v>
      </c>
      <c r="C17">
        <f>2*C16</f>
        <v>0.53324428464927875</v>
      </c>
      <c r="F17">
        <f>2*F16</f>
        <v>0.88296295128014057</v>
      </c>
      <c r="G17">
        <f>2*G16</f>
        <v>0.84725524318891243</v>
      </c>
      <c r="J17">
        <f>2*J16</f>
        <v>1.5951263508296514</v>
      </c>
      <c r="K17">
        <f>2*K16</f>
        <v>1.9324392513090796</v>
      </c>
      <c r="N17">
        <f>2*N16</f>
        <v>1.3200369786066155</v>
      </c>
      <c r="O17">
        <f>2*O16</f>
        <v>3.5450270949599263</v>
      </c>
      <c r="R17">
        <f>2*R16</f>
        <v>0.90454614402288513</v>
      </c>
      <c r="S17">
        <f>2*S16</f>
        <v>2.0983533141754598</v>
      </c>
      <c r="V17">
        <f>2*V16</f>
        <v>1.5288844554845302</v>
      </c>
      <c r="W17">
        <f>2*W16</f>
        <v>1.2328471683239783</v>
      </c>
      <c r="Z17">
        <f>2*Z16</f>
        <v>1.3507574592715663</v>
      </c>
      <c r="AA17">
        <f>2*AA16</f>
        <v>7.0448716530852744</v>
      </c>
      <c r="AD17">
        <f>2*AD16</f>
        <v>1.3741098219089543</v>
      </c>
      <c r="AE17">
        <f>2*AE16</f>
        <v>2.4546610270621456</v>
      </c>
    </row>
    <row r="18" spans="1:42" x14ac:dyDescent="0.25">
      <c r="A18" t="s">
        <v>9</v>
      </c>
      <c r="B18">
        <f>B15+B17</f>
        <v>3.4805290749528468</v>
      </c>
      <c r="C18">
        <f>C15+C17</f>
        <v>2.817174284649278</v>
      </c>
      <c r="F18">
        <f>F15+F17</f>
        <v>3.4678629512801407</v>
      </c>
      <c r="G18">
        <f>G15+G17</f>
        <v>4.1499752431889121</v>
      </c>
      <c r="J18">
        <f>J15+J17</f>
        <v>5.0751363508296512</v>
      </c>
      <c r="K18">
        <f>K15+K17</f>
        <v>5.7315892513090798</v>
      </c>
      <c r="N18">
        <f>N15+N17</f>
        <v>6.1625569786066157</v>
      </c>
      <c r="O18">
        <f>O15+O17</f>
        <v>13.134587094959926</v>
      </c>
      <c r="R18">
        <f>R15+R17</f>
        <v>4.2956961440228847</v>
      </c>
      <c r="S18">
        <f>S15+S17</f>
        <v>7.1605533141754591</v>
      </c>
      <c r="V18">
        <f>V15+V17</f>
        <v>5.0144644554845303</v>
      </c>
      <c r="W18">
        <f>W15+W17</f>
        <v>4.8363671683239779</v>
      </c>
      <c r="Z18">
        <f>Z15+Z17</f>
        <v>4.8875374592715666</v>
      </c>
      <c r="AA18">
        <f>AA15+AA17</f>
        <v>13.239181653085275</v>
      </c>
      <c r="AD18">
        <f>AD15+AD17</f>
        <v>5.0540298219089541</v>
      </c>
      <c r="AE18">
        <f>AE15+AE17</f>
        <v>7.8616110270621462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3.7556124999999998</v>
      </c>
      <c r="K26">
        <f>AVERAGE(C3,G3,K3,O3,S3,W3,AA3,AE3)</f>
        <v>4.6444000000000001</v>
      </c>
      <c r="N26">
        <f>J27-J26</f>
        <v>-0.56333749999999982</v>
      </c>
      <c r="O26">
        <f>K27-K26</f>
        <v>-0.65786250000000024</v>
      </c>
      <c r="P26" s="1">
        <v>0.1</v>
      </c>
      <c r="Q26">
        <f>N26/J26*100</f>
        <v>-14.999883507683496</v>
      </c>
      <c r="R26">
        <f>O26/K26*100</f>
        <v>-14.164639135302734</v>
      </c>
      <c r="U26">
        <f>J26</f>
        <v>3.7556124999999998</v>
      </c>
      <c r="V26">
        <f>K26</f>
        <v>4.6444000000000001</v>
      </c>
      <c r="W26">
        <f>Q26</f>
        <v>-14.999883507683496</v>
      </c>
      <c r="X26">
        <f>Q27</f>
        <v>-15.251839746512708</v>
      </c>
      <c r="Y26">
        <f>Q28</f>
        <v>-10.749910966586679</v>
      </c>
      <c r="Z26">
        <f>Q29</f>
        <v>-14.305922136535646</v>
      </c>
      <c r="AA26">
        <f>Q30</f>
        <v>-3.6299005821287542</v>
      </c>
      <c r="AB26">
        <f>Q31</f>
        <v>-6.4490146414200202</v>
      </c>
      <c r="AC26">
        <f>Q32</f>
        <v>-7.6022885747664288</v>
      </c>
      <c r="AD26">
        <f>Q33</f>
        <v>-1.0943621047165994</v>
      </c>
      <c r="AE26">
        <f>Q34</f>
        <v>-9.4531850663507058</v>
      </c>
      <c r="AF26">
        <f>Q35</f>
        <v>-5.0990351107841931</v>
      </c>
      <c r="AG26">
        <f>R26</f>
        <v>-14.164639135302734</v>
      </c>
      <c r="AH26">
        <f>R27</f>
        <v>-5.5585759193868087</v>
      </c>
      <c r="AI26">
        <f>R28</f>
        <v>-13.598904056498151</v>
      </c>
      <c r="AJ26">
        <f>R29</f>
        <v>-5.898501421066233</v>
      </c>
      <c r="AK26">
        <f>R30</f>
        <v>-7.2649319610714</v>
      </c>
      <c r="AL26">
        <f>R31</f>
        <v>-2.2564809232624237</v>
      </c>
      <c r="AM26">
        <f>R32</f>
        <v>8.7077986392214246</v>
      </c>
      <c r="AN26">
        <f>R33</f>
        <v>23.683091464990099</v>
      </c>
      <c r="AO26">
        <f>R34</f>
        <v>39.223581086900353</v>
      </c>
      <c r="AP26">
        <f>R35</f>
        <v>33.301126087330978</v>
      </c>
    </row>
    <row r="27" spans="1:42" x14ac:dyDescent="0.25">
      <c r="I27" s="1">
        <v>0.1</v>
      </c>
      <c r="J27">
        <f>AVERAGE(B4,F4,J4,N4,R4,V4,Z4,AD4)</f>
        <v>3.192275</v>
      </c>
      <c r="K27">
        <f>AVERAGE(C4,G4,K4,O4,S4,W4,AA4,AE4)</f>
        <v>3.9865374999999998</v>
      </c>
      <c r="N27">
        <f>J28-J26</f>
        <v>-0.57279999999999953</v>
      </c>
      <c r="O27">
        <f>K28-K26</f>
        <v>-0.25816250000000096</v>
      </c>
      <c r="P27" s="1">
        <v>0.2</v>
      </c>
      <c r="Q27">
        <f>N27/J26*100</f>
        <v>-15.251839746512708</v>
      </c>
      <c r="R27">
        <f>O27/K26*100</f>
        <v>-5.5585759193868087</v>
      </c>
    </row>
    <row r="28" spans="1:42" x14ac:dyDescent="0.25">
      <c r="I28" s="1">
        <v>0.2</v>
      </c>
      <c r="J28">
        <f>AVERAGE(B5,F5,J5,N5,R5,V5,Z5,AD5)</f>
        <v>3.1828125000000003</v>
      </c>
      <c r="K28">
        <f>AVERAGE(C5,G5,K5,O5,S5,W5,AA5,AE5)</f>
        <v>4.3862374999999991</v>
      </c>
      <c r="N28">
        <f>J29-J26</f>
        <v>-0.40372500000000011</v>
      </c>
      <c r="O28">
        <f>K29-K26</f>
        <v>-0.63158750000000019</v>
      </c>
      <c r="P28" s="1">
        <v>0.3</v>
      </c>
      <c r="Q28">
        <f>N28/J26*100</f>
        <v>-10.749910966586679</v>
      </c>
      <c r="R28">
        <f>O28/K26*100</f>
        <v>-13.598904056498151</v>
      </c>
    </row>
    <row r="29" spans="1:42" x14ac:dyDescent="0.25">
      <c r="I29" s="1">
        <v>0.3</v>
      </c>
      <c r="J29">
        <f>AVERAGE(B6,F6,J6,N6,R6,V6,Z6,AD6)</f>
        <v>3.3518874999999997</v>
      </c>
      <c r="K29">
        <f>AVERAGE(C6,G6,K6,O6,S6,W6,AA6,AE6)</f>
        <v>4.0128124999999999</v>
      </c>
      <c r="N29">
        <f>J30-J26</f>
        <v>-0.53727499999999973</v>
      </c>
      <c r="O29">
        <f>K30-K26</f>
        <v>-0.27395000000000014</v>
      </c>
      <c r="P29" s="1">
        <v>0.4</v>
      </c>
      <c r="Q29">
        <f>N29/J26*100</f>
        <v>-14.305922136535646</v>
      </c>
      <c r="R29">
        <f>O29/K26*100</f>
        <v>-5.898501421066233</v>
      </c>
    </row>
    <row r="30" spans="1:42" x14ac:dyDescent="0.25">
      <c r="I30" s="1">
        <v>0.4</v>
      </c>
      <c r="J30">
        <f>AVERAGE(B7,F7,J7,N7,R7,V7,Z7,AD7)</f>
        <v>3.2183375000000001</v>
      </c>
      <c r="K30">
        <f>AVERAGE(C7,G7,K7,O7,S7,W7,AA7,AE7)</f>
        <v>4.3704499999999999</v>
      </c>
      <c r="N30">
        <f>J31-J26</f>
        <v>-0.13632500000000025</v>
      </c>
      <c r="O30">
        <f>K31-K26</f>
        <v>-0.33741250000000012</v>
      </c>
      <c r="P30" s="1">
        <v>0.5</v>
      </c>
      <c r="Q30">
        <f>N30/J26*100</f>
        <v>-3.6299005821287542</v>
      </c>
      <c r="R30">
        <f>O30/K26*100</f>
        <v>-7.2649319610714</v>
      </c>
    </row>
    <row r="31" spans="1:42" x14ac:dyDescent="0.25">
      <c r="I31" s="1">
        <v>0.5</v>
      </c>
      <c r="J31">
        <f>AVERAGE(B8,F8,J8,N8,R8,V8,Z8,AD8)</f>
        <v>3.6192874999999995</v>
      </c>
      <c r="K31">
        <f>AVERAGE(C8,G8,K8,O8,S8,W8,AA8,AE8)</f>
        <v>4.3069875</v>
      </c>
      <c r="N31">
        <f>J32-J26</f>
        <v>-0.24220000000000041</v>
      </c>
      <c r="O31">
        <f>K32-K26</f>
        <v>-0.1048</v>
      </c>
      <c r="P31" s="1">
        <v>0.6</v>
      </c>
      <c r="Q31">
        <f>N31/J26*100</f>
        <v>-6.4490146414200202</v>
      </c>
      <c r="R31">
        <f>O31/K26*100</f>
        <v>-2.2564809232624237</v>
      </c>
    </row>
    <row r="32" spans="1:42" x14ac:dyDescent="0.25">
      <c r="I32" s="1">
        <v>0.6</v>
      </c>
      <c r="J32">
        <f>AVERAGE(B9,F9,J9,N9,R9,V9,Z9,AD9)</f>
        <v>3.5134124999999994</v>
      </c>
      <c r="K32">
        <f>AVERAGE(C9,G9,K9,O9,S9,W9,AA9,AE9)</f>
        <v>4.5396000000000001</v>
      </c>
      <c r="N32">
        <f>J33-J26</f>
        <v>-0.28551249999999984</v>
      </c>
      <c r="O32">
        <f>K33-K26</f>
        <v>0.40442499999999981</v>
      </c>
      <c r="P32" s="1">
        <v>0.7</v>
      </c>
      <c r="Q32">
        <f>N32/J26*100</f>
        <v>-7.6022885747664288</v>
      </c>
      <c r="R32">
        <f>O32/K26*100</f>
        <v>8.7077986392214246</v>
      </c>
    </row>
    <row r="33" spans="1:18" x14ac:dyDescent="0.25">
      <c r="I33" s="1">
        <v>0.7</v>
      </c>
      <c r="J33">
        <f>AVERAGE(B10,F10,J10,N10,R10,V10,Z10,AD10)</f>
        <v>3.4701</v>
      </c>
      <c r="K33">
        <f>AVERAGE(C10,G10,K10,O10,S10,W10,AA10,AE10)</f>
        <v>5.0488249999999999</v>
      </c>
      <c r="N33">
        <f>J34-J26</f>
        <v>-4.1099999999999692E-2</v>
      </c>
      <c r="O33">
        <f>K34-K26</f>
        <v>1.0999375000000002</v>
      </c>
      <c r="P33" s="1">
        <v>0.8</v>
      </c>
      <c r="Q33">
        <f>N33/J26*100</f>
        <v>-1.0943621047165994</v>
      </c>
      <c r="R33">
        <f>O33/K26*100</f>
        <v>23.683091464990099</v>
      </c>
    </row>
    <row r="34" spans="1:18" x14ac:dyDescent="0.25">
      <c r="I34" s="1">
        <v>0.8</v>
      </c>
      <c r="J34">
        <f>AVERAGE(B11,F11,J11,N11,R11,V11,Z11,AD11)</f>
        <v>3.7145125000000001</v>
      </c>
      <c r="K34">
        <f>AVERAGE(C11,G11,K11,O11,S11,W11,AA11,AE11)</f>
        <v>5.7443375000000003</v>
      </c>
      <c r="N34">
        <f>J35-J26</f>
        <v>-0.35502500000000037</v>
      </c>
      <c r="O34">
        <f>K35-K26</f>
        <v>1.8216999999999999</v>
      </c>
      <c r="P34" s="1">
        <v>0.9</v>
      </c>
      <c r="Q34">
        <f>N34/J26*100</f>
        <v>-9.4531850663507058</v>
      </c>
      <c r="R34">
        <f>O34/K26*100</f>
        <v>39.223581086900353</v>
      </c>
    </row>
    <row r="35" spans="1:18" x14ac:dyDescent="0.25">
      <c r="I35" s="1">
        <v>0.9</v>
      </c>
      <c r="J35">
        <f>AVERAGE(B12,F12,J12,N12,R12,V12,Z12,AD12)</f>
        <v>3.4005874999999994</v>
      </c>
      <c r="K35">
        <f>AVERAGE(C12,G12,K12,O12,S12,W12,AA12,AE12)</f>
        <v>6.4661</v>
      </c>
      <c r="N35">
        <f>J36-J26</f>
        <v>-0.1915</v>
      </c>
      <c r="O35">
        <f>K36-K26</f>
        <v>1.5466375000000001</v>
      </c>
      <c r="P35" s="1">
        <v>1</v>
      </c>
      <c r="Q35">
        <f>N35/J26*100</f>
        <v>-5.0990351107841931</v>
      </c>
      <c r="R35">
        <f>O35/K26*100</f>
        <v>33.301126087330978</v>
      </c>
    </row>
    <row r="36" spans="1:18" x14ac:dyDescent="0.25">
      <c r="I36" s="1">
        <v>1</v>
      </c>
      <c r="J36">
        <f>AVERAGE(B13,F13,J13,N13,R13,V13,Z13,AD13)</f>
        <v>3.5641124999999998</v>
      </c>
      <c r="K36">
        <f>AVERAGE(C13,G13,K13,O13,S13,W13,AA13,AE13)</f>
        <v>6.1910375000000002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2.4167999999999998</v>
      </c>
      <c r="C41">
        <f>C3</f>
        <v>2.8073999999999999</v>
      </c>
    </row>
    <row r="42" spans="1:18" x14ac:dyDescent="0.25">
      <c r="A42" s="1">
        <v>2</v>
      </c>
      <c r="B42">
        <f>F3</f>
        <v>2.6400999999999999</v>
      </c>
      <c r="C42">
        <f>G3</f>
        <v>3.0543999999999998</v>
      </c>
    </row>
    <row r="43" spans="1:18" x14ac:dyDescent="0.25">
      <c r="A43" s="1">
        <v>3</v>
      </c>
      <c r="B43">
        <f>J3</f>
        <v>2.9203000000000001</v>
      </c>
      <c r="C43">
        <f>K3</f>
        <v>2.9777999999999998</v>
      </c>
    </row>
    <row r="44" spans="1:18" x14ac:dyDescent="0.25">
      <c r="A44" s="1">
        <v>4</v>
      </c>
      <c r="B44">
        <f>N3</f>
        <v>5.6510999999999996</v>
      </c>
      <c r="C44">
        <f>O3</f>
        <v>9.9633000000000003</v>
      </c>
    </row>
    <row r="45" spans="1:18" x14ac:dyDescent="0.25">
      <c r="A45" s="1">
        <v>5</v>
      </c>
      <c r="B45">
        <f>R3</f>
        <v>3.6678999999999999</v>
      </c>
      <c r="C45">
        <f>S3</f>
        <v>4.4885999999999999</v>
      </c>
    </row>
    <row r="46" spans="1:18" x14ac:dyDescent="0.25">
      <c r="A46" s="1">
        <v>6</v>
      </c>
      <c r="B46">
        <f>V3</f>
        <v>3.1410999999999998</v>
      </c>
      <c r="C46">
        <f>W3</f>
        <v>2.9691000000000001</v>
      </c>
    </row>
    <row r="47" spans="1:18" x14ac:dyDescent="0.25">
      <c r="A47" s="1">
        <v>7</v>
      </c>
      <c r="B47">
        <f>Z3</f>
        <v>4.2367999999999997</v>
      </c>
      <c r="C47">
        <f>AA3</f>
        <v>3.5337999999999998</v>
      </c>
    </row>
    <row r="48" spans="1:18" x14ac:dyDescent="0.25">
      <c r="A48" s="1">
        <v>8</v>
      </c>
      <c r="B48">
        <f>AD3</f>
        <v>5.3708</v>
      </c>
      <c r="C48">
        <f>AE3</f>
        <v>7.3608000000000002</v>
      </c>
    </row>
    <row r="50" spans="1:3" x14ac:dyDescent="0.25">
      <c r="A50" t="s">
        <v>18</v>
      </c>
      <c r="B50">
        <f>AVERAGE(B41:B48)</f>
        <v>3.7556124999999998</v>
      </c>
      <c r="C50">
        <f>AVERAGE(C41:C48)</f>
        <v>4.6444000000000001</v>
      </c>
    </row>
    <row r="51" spans="1:3" x14ac:dyDescent="0.25">
      <c r="A51" t="s">
        <v>7</v>
      </c>
      <c r="B51">
        <f>STDEV(B41:B48)</f>
        <v>1.2278377073276894</v>
      </c>
      <c r="C51">
        <f>STDEV(C41:C48)</f>
        <v>2.6298855711119562</v>
      </c>
    </row>
    <row r="52" spans="1:3" x14ac:dyDescent="0.25">
      <c r="A52" t="s">
        <v>19</v>
      </c>
      <c r="B52">
        <f>1.5*B51</f>
        <v>1.8417565609915341</v>
      </c>
      <c r="C52">
        <f>1.5*C51</f>
        <v>3.9448283566679345</v>
      </c>
    </row>
    <row r="53" spans="1:3" x14ac:dyDescent="0.25">
      <c r="A53" t="s">
        <v>8</v>
      </c>
      <c r="B53">
        <f>2*B51</f>
        <v>2.4556754146553788</v>
      </c>
      <c r="C53">
        <f>2*C51</f>
        <v>5.2597711422239124</v>
      </c>
    </row>
    <row r="54" spans="1:3" x14ac:dyDescent="0.25">
      <c r="A54" t="s">
        <v>20</v>
      </c>
      <c r="B54">
        <f>B50+B52</f>
        <v>5.5973690609915341</v>
      </c>
      <c r="C54">
        <f>C50+C52</f>
        <v>8.5892283566679346</v>
      </c>
    </row>
    <row r="55" spans="1:3" x14ac:dyDescent="0.25">
      <c r="A55" t="s">
        <v>9</v>
      </c>
      <c r="B55">
        <f>B50+B53</f>
        <v>6.2112879146553786</v>
      </c>
      <c r="C55">
        <f>C50+C53</f>
        <v>9.9041711422239125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2014-01-28T01:26:59Z</dcterms:created>
  <dcterms:modified xsi:type="dcterms:W3CDTF">2014-01-28T01:27:28Z</dcterms:modified>
</cp:coreProperties>
</file>