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K29" i="1" s="1"/>
  <c r="AL26" i="1"/>
  <c r="AK26" i="1"/>
  <c r="AG27" i="1"/>
  <c r="AG28" i="1" s="1"/>
  <c r="AF27" i="1"/>
  <c r="AF28" i="1" s="1"/>
  <c r="AG26" i="1"/>
  <c r="AG29" i="1" s="1"/>
  <c r="AF26" i="1"/>
  <c r="AF29" i="1" s="1"/>
  <c r="AB27" i="1"/>
  <c r="AB28" i="1" s="1"/>
  <c r="AA27" i="1"/>
  <c r="AA28" i="1" s="1"/>
  <c r="AB26" i="1"/>
  <c r="AB29" i="1" s="1"/>
  <c r="AA26" i="1"/>
  <c r="AA29" i="1" s="1"/>
  <c r="W27" i="1"/>
  <c r="W28" i="1" s="1"/>
  <c r="V27" i="1"/>
  <c r="V28" i="1" s="1"/>
  <c r="W26" i="1"/>
  <c r="W29" i="1" s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G29" i="1" l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<sst xmlns="http://schemas.openxmlformats.org/spreadsheetml/2006/main" count="80" uniqueCount="26">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</sst>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673</v>
      </c>
      <c r="B4">
        <v>12.2623</v>
      </c>
      <c r="C4">
        <v>2.4628000000000001</v>
      </c>
      <c r="F4" s="1">
        <v>673</v>
      </c>
      <c r="G4">
        <v>11.9542</v>
      </c>
      <c r="H4">
        <v>2.5379999999999998</v>
      </c>
      <c r="K4" s="1">
        <v>673</v>
      </c>
      <c r="L4">
        <v>13.8576</v>
      </c>
      <c r="M4">
        <v>2.7113999999999998</v>
      </c>
      <c r="P4" s="1">
        <v>673</v>
      </c>
      <c r="Q4">
        <v>11.011799999999999</v>
      </c>
      <c r="R4">
        <v>2.1248</v>
      </c>
      <c r="U4" s="1">
        <v>673</v>
      </c>
      <c r="V4">
        <v>10.760899999999999</v>
      </c>
      <c r="W4">
        <v>2.4876999999999998</v>
      </c>
      <c r="Z4" s="1">
        <v>673</v>
      </c>
      <c r="AA4">
        <v>11.8786</v>
      </c>
      <c r="AB4">
        <v>2.3451</v>
      </c>
      <c r="AE4" s="1">
        <v>673</v>
      </c>
      <c r="AF4">
        <v>14.271100000000001</v>
      </c>
      <c r="AG4">
        <v>2.3105000000000002</v>
      </c>
      <c r="AJ4" s="1">
        <v>673</v>
      </c>
      <c r="AK4">
        <v>19.693200000000001</v>
      </c>
      <c r="AL4">
        <v>2.5085000000000002</v>
      </c>
    </row>
    <row r="5" spans="1:38" x14ac:dyDescent="0.25">
      <c r="A5" s="1">
        <v>0.1</v>
      </c>
      <c r="B5">
        <v>10.6378</v>
      </c>
      <c r="C5">
        <v>2.7507000000000001</v>
      </c>
      <c r="F5" s="1">
        <v>0.1</v>
      </c>
      <c r="G5">
        <v>10.536799999999999</v>
      </c>
      <c r="H5">
        <v>2.5392000000000001</v>
      </c>
      <c r="K5" s="1">
        <v>0.1</v>
      </c>
      <c r="L5">
        <v>15.2651</v>
      </c>
      <c r="M5">
        <v>2.7673000000000001</v>
      </c>
      <c r="P5" s="1">
        <v>0.1</v>
      </c>
      <c r="Q5">
        <v>14.0688</v>
      </c>
      <c r="R5">
        <v>2.2320000000000002</v>
      </c>
      <c r="U5" s="1">
        <v>0.1</v>
      </c>
      <c r="V5">
        <v>11.3024</v>
      </c>
      <c r="W5">
        <v>2.4809000000000001</v>
      </c>
      <c r="Z5" s="1">
        <v>0.1</v>
      </c>
      <c r="AA5">
        <v>11.9739</v>
      </c>
      <c r="AB5">
        <v>2.6898</v>
      </c>
      <c r="AE5" s="1">
        <v>0.1</v>
      </c>
      <c r="AF5">
        <v>13.543900000000001</v>
      </c>
      <c r="AG5">
        <v>2.8182</v>
      </c>
      <c r="AJ5" s="1">
        <v>0.1</v>
      </c>
      <c r="AK5">
        <v>15.4009</v>
      </c>
      <c r="AL5">
        <v>1.8677999999999999</v>
      </c>
    </row>
    <row r="6" spans="1:38" x14ac:dyDescent="0.25">
      <c r="A6" s="1">
        <v>0.2</v>
      </c>
      <c r="B6">
        <v>11.1089</v>
      </c>
      <c r="C6">
        <v>2.0564</v>
      </c>
      <c r="F6" s="1">
        <v>0.2</v>
      </c>
      <c r="G6">
        <v>12.2173</v>
      </c>
      <c r="H6">
        <v>3.3388</v>
      </c>
      <c r="K6" s="1">
        <v>0.2</v>
      </c>
      <c r="L6">
        <v>16.343900000000001</v>
      </c>
      <c r="M6">
        <v>2.4906999999999999</v>
      </c>
      <c r="P6" s="1">
        <v>0.2</v>
      </c>
      <c r="Q6">
        <v>7.6959</v>
      </c>
      <c r="R6">
        <v>2.2336</v>
      </c>
      <c r="U6" s="1">
        <v>0.2</v>
      </c>
      <c r="V6">
        <v>8.6033000000000008</v>
      </c>
      <c r="W6">
        <v>2.2462</v>
      </c>
      <c r="Z6" s="1">
        <v>0.2</v>
      </c>
      <c r="AA6">
        <v>14.569699999999999</v>
      </c>
      <c r="AB6">
        <v>2.2599999999999998</v>
      </c>
      <c r="AE6" s="1">
        <v>0.2</v>
      </c>
      <c r="AF6">
        <v>10.224</v>
      </c>
      <c r="AG6">
        <v>2.3180999999999998</v>
      </c>
      <c r="AJ6" s="1">
        <v>0.2</v>
      </c>
      <c r="AK6">
        <v>21.276800000000001</v>
      </c>
      <c r="AL6">
        <v>2.2530999999999999</v>
      </c>
    </row>
    <row r="7" spans="1:38" x14ac:dyDescent="0.25">
      <c r="A7" s="1">
        <v>0.3</v>
      </c>
      <c r="B7">
        <v>11.159000000000001</v>
      </c>
      <c r="C7">
        <v>2.7077</v>
      </c>
      <c r="F7" s="1">
        <v>0.3</v>
      </c>
      <c r="G7">
        <v>12.0486</v>
      </c>
      <c r="H7">
        <v>3.1865000000000001</v>
      </c>
      <c r="K7" s="1">
        <v>0.3</v>
      </c>
      <c r="L7">
        <v>11.116199999999999</v>
      </c>
      <c r="M7">
        <v>2.5204</v>
      </c>
      <c r="P7" s="1">
        <v>0.3</v>
      </c>
      <c r="Q7">
        <v>9.4868000000000006</v>
      </c>
      <c r="R7">
        <v>2.4983</v>
      </c>
      <c r="U7" s="1">
        <v>0.3</v>
      </c>
      <c r="V7">
        <v>11.848100000000001</v>
      </c>
      <c r="W7">
        <v>2.6981999999999999</v>
      </c>
      <c r="Z7" s="1">
        <v>0.3</v>
      </c>
      <c r="AA7">
        <v>12.108000000000001</v>
      </c>
      <c r="AB7">
        <v>2.3332999999999999</v>
      </c>
      <c r="AE7" s="1">
        <v>0.3</v>
      </c>
      <c r="AF7">
        <v>11.3161</v>
      </c>
      <c r="AG7">
        <v>2.1057999999999999</v>
      </c>
      <c r="AJ7" s="1">
        <v>0.3</v>
      </c>
      <c r="AK7">
        <v>26.500900000000001</v>
      </c>
      <c r="AL7">
        <v>2.0933999999999999</v>
      </c>
    </row>
    <row r="8" spans="1:38" x14ac:dyDescent="0.25">
      <c r="A8" s="1">
        <v>0.4</v>
      </c>
      <c r="B8">
        <v>10.338800000000001</v>
      </c>
      <c r="C8">
        <v>2.4009999999999998</v>
      </c>
      <c r="F8" s="1">
        <v>0.4</v>
      </c>
      <c r="G8">
        <v>10.4893</v>
      </c>
      <c r="H8">
        <v>2.6355</v>
      </c>
      <c r="K8" s="1">
        <v>0.4</v>
      </c>
      <c r="L8">
        <v>14.476000000000001</v>
      </c>
      <c r="M8">
        <v>2.6389999999999998</v>
      </c>
      <c r="P8" s="1">
        <v>0.4</v>
      </c>
      <c r="Q8">
        <v>9.3991000000000007</v>
      </c>
      <c r="R8">
        <v>2.0750999999999999</v>
      </c>
      <c r="U8" s="1">
        <v>0.4</v>
      </c>
      <c r="V8">
        <v>10.636799999999999</v>
      </c>
      <c r="W8">
        <v>2.5103</v>
      </c>
      <c r="Z8" s="1">
        <v>0.4</v>
      </c>
      <c r="AA8">
        <v>11.8489</v>
      </c>
      <c r="AB8">
        <v>2.4866000000000001</v>
      </c>
      <c r="AE8" s="1">
        <v>0.4</v>
      </c>
      <c r="AF8">
        <v>11.831899999999999</v>
      </c>
      <c r="AG8">
        <v>2.0697999999999999</v>
      </c>
      <c r="AJ8" s="1">
        <v>0.4</v>
      </c>
      <c r="AK8">
        <v>22.074100000000001</v>
      </c>
      <c r="AL8">
        <v>2.0411000000000001</v>
      </c>
    </row>
    <row r="9" spans="1:38" x14ac:dyDescent="0.25">
      <c r="A9" s="1">
        <v>0.5</v>
      </c>
      <c r="B9">
        <v>9.4563000000000006</v>
      </c>
      <c r="C9">
        <v>1.8944000000000001</v>
      </c>
      <c r="F9" s="1">
        <v>0.5</v>
      </c>
      <c r="G9">
        <v>11.518800000000001</v>
      </c>
      <c r="H9">
        <v>2.835</v>
      </c>
      <c r="K9" s="1">
        <v>0.5</v>
      </c>
      <c r="L9">
        <v>12.8758</v>
      </c>
      <c r="M9">
        <v>2.2907999999999999</v>
      </c>
      <c r="P9" s="1">
        <v>0.5</v>
      </c>
      <c r="Q9">
        <v>8.9916</v>
      </c>
      <c r="R9">
        <v>3.2511000000000001</v>
      </c>
      <c r="U9" s="1">
        <v>0.5</v>
      </c>
      <c r="V9">
        <v>9.0638000000000005</v>
      </c>
      <c r="W9">
        <v>2.6164999999999998</v>
      </c>
      <c r="Z9" s="1">
        <v>0.5</v>
      </c>
      <c r="AA9">
        <v>11.812099999999999</v>
      </c>
      <c r="AB9">
        <v>2.7492000000000001</v>
      </c>
      <c r="AE9" s="1">
        <v>0.5</v>
      </c>
      <c r="AF9">
        <v>13.572699999999999</v>
      </c>
      <c r="AG9">
        <v>2.4243999999999999</v>
      </c>
      <c r="AJ9" s="1">
        <v>0.5</v>
      </c>
      <c r="AK9">
        <v>15.836499999999999</v>
      </c>
      <c r="AL9">
        <v>2.1211000000000002</v>
      </c>
    </row>
    <row r="10" spans="1:38" x14ac:dyDescent="0.25">
      <c r="A10" s="1">
        <v>0.6</v>
      </c>
      <c r="B10">
        <v>11.2493</v>
      </c>
      <c r="C10">
        <v>2.3826000000000001</v>
      </c>
      <c r="F10" s="1">
        <v>0.6</v>
      </c>
      <c r="G10">
        <v>11.1218</v>
      </c>
      <c r="H10">
        <v>2.8201000000000001</v>
      </c>
      <c r="K10" s="1">
        <v>0.6</v>
      </c>
      <c r="L10">
        <v>13.523899999999999</v>
      </c>
      <c r="M10">
        <v>2.4468000000000001</v>
      </c>
      <c r="P10" s="1">
        <v>0.6</v>
      </c>
      <c r="Q10">
        <v>8.2782</v>
      </c>
      <c r="R10">
        <v>2.6021000000000001</v>
      </c>
      <c r="U10" s="1">
        <v>0.6</v>
      </c>
      <c r="V10">
        <v>11.371700000000001</v>
      </c>
      <c r="W10">
        <v>2.4014000000000002</v>
      </c>
      <c r="Z10" s="1">
        <v>0.6</v>
      </c>
      <c r="AA10">
        <v>11.753</v>
      </c>
      <c r="AB10">
        <v>2.6213000000000002</v>
      </c>
      <c r="AE10" s="1">
        <v>0.6</v>
      </c>
      <c r="AF10">
        <v>13.1061</v>
      </c>
      <c r="AG10">
        <v>2.3029999999999999</v>
      </c>
      <c r="AJ10" s="1">
        <v>0.6</v>
      </c>
      <c r="AK10">
        <v>16.7288</v>
      </c>
      <c r="AL10">
        <v>2.1579000000000002</v>
      </c>
    </row>
    <row r="11" spans="1:38" x14ac:dyDescent="0.25">
      <c r="A11" s="1">
        <v>0.7</v>
      </c>
      <c r="B11">
        <v>6.9981</v>
      </c>
      <c r="C11">
        <v>2.4344999999999999</v>
      </c>
      <c r="F11" s="1">
        <v>0.7</v>
      </c>
      <c r="G11">
        <v>8.9893000000000001</v>
      </c>
      <c r="H11">
        <v>3.371</v>
      </c>
      <c r="K11" s="1">
        <v>0.7</v>
      </c>
      <c r="L11">
        <v>10.4618</v>
      </c>
      <c r="M11">
        <v>2.3081</v>
      </c>
      <c r="P11" s="1">
        <v>0.7</v>
      </c>
      <c r="Q11">
        <v>14.188000000000001</v>
      </c>
      <c r="R11">
        <v>2.8525</v>
      </c>
      <c r="U11" s="1">
        <v>0.7</v>
      </c>
      <c r="V11">
        <v>13.959</v>
      </c>
      <c r="W11">
        <v>2.5693000000000001</v>
      </c>
      <c r="Z11" s="1">
        <v>0.7</v>
      </c>
      <c r="AA11">
        <v>11.4693</v>
      </c>
      <c r="AB11">
        <v>2.8071000000000002</v>
      </c>
      <c r="AE11" s="1">
        <v>0.7</v>
      </c>
      <c r="AF11">
        <v>11.3819</v>
      </c>
      <c r="AG11">
        <v>2.3692000000000002</v>
      </c>
      <c r="AJ11" s="1">
        <v>0.7</v>
      </c>
      <c r="AK11">
        <v>16.175599999999999</v>
      </c>
      <c r="AL11">
        <v>2.5327999999999999</v>
      </c>
    </row>
    <row r="12" spans="1:38" x14ac:dyDescent="0.25">
      <c r="A12" s="1">
        <v>0.8</v>
      </c>
      <c r="B12">
        <v>9.8445999999999998</v>
      </c>
      <c r="C12">
        <v>2.7238000000000002</v>
      </c>
      <c r="F12" s="1">
        <v>0.8</v>
      </c>
      <c r="G12">
        <v>8.7638999999999996</v>
      </c>
      <c r="H12">
        <v>3.2519999999999998</v>
      </c>
      <c r="K12" s="1">
        <v>0.8</v>
      </c>
      <c r="L12">
        <v>9.2098999999999993</v>
      </c>
      <c r="M12">
        <v>2.5775000000000001</v>
      </c>
      <c r="P12" s="1">
        <v>0.8</v>
      </c>
      <c r="Q12">
        <v>11.6746</v>
      </c>
      <c r="R12">
        <v>2.7845</v>
      </c>
      <c r="U12" s="1">
        <v>0.8</v>
      </c>
      <c r="V12">
        <v>15.891299999999999</v>
      </c>
      <c r="W12">
        <v>2.5655999999999999</v>
      </c>
      <c r="Z12" s="1">
        <v>0.8</v>
      </c>
      <c r="AA12">
        <v>10.7112</v>
      </c>
      <c r="AB12">
        <v>2.1760000000000002</v>
      </c>
      <c r="AE12" s="1">
        <v>0.8</v>
      </c>
      <c r="AF12">
        <v>15.472300000000001</v>
      </c>
      <c r="AG12">
        <v>2.2029999999999998</v>
      </c>
      <c r="AJ12" s="1">
        <v>0.8</v>
      </c>
      <c r="AK12">
        <v>17.1813</v>
      </c>
      <c r="AL12">
        <v>2.1223999999999998</v>
      </c>
    </row>
    <row r="13" spans="1:38" x14ac:dyDescent="0.25">
      <c r="A13" s="1">
        <v>0.9</v>
      </c>
      <c r="B13">
        <v>8.6837</v>
      </c>
      <c r="C13">
        <v>2.1204999999999998</v>
      </c>
      <c r="F13" s="1">
        <v>0.9</v>
      </c>
      <c r="G13">
        <v>9.9007000000000005</v>
      </c>
      <c r="H13">
        <v>2.3835000000000002</v>
      </c>
      <c r="K13" s="1">
        <v>0.9</v>
      </c>
      <c r="L13">
        <v>10.7605</v>
      </c>
      <c r="M13">
        <v>2.4769000000000001</v>
      </c>
      <c r="P13" s="1">
        <v>0.9</v>
      </c>
      <c r="Q13">
        <v>10.189299999999999</v>
      </c>
      <c r="R13">
        <v>2.8883999999999999</v>
      </c>
      <c r="U13" s="1">
        <v>0.9</v>
      </c>
      <c r="V13">
        <v>14.539400000000001</v>
      </c>
      <c r="W13">
        <v>2.3540999999999999</v>
      </c>
      <c r="Z13" s="1">
        <v>0.9</v>
      </c>
      <c r="AA13">
        <v>11.6053</v>
      </c>
      <c r="AB13">
        <v>2.2286999999999999</v>
      </c>
      <c r="AE13" s="1">
        <v>0.9</v>
      </c>
      <c r="AF13">
        <v>13.9079</v>
      </c>
      <c r="AG13">
        <v>1.9440999999999999</v>
      </c>
      <c r="AJ13" s="1">
        <v>0.9</v>
      </c>
      <c r="AK13">
        <v>15.990399999999999</v>
      </c>
      <c r="AL13">
        <v>1.7470000000000001</v>
      </c>
    </row>
    <row r="14" spans="1:38" x14ac:dyDescent="0.25">
      <c r="A14" s="1">
        <v>1</v>
      </c>
      <c r="B14">
        <v>8.7722999999999995</v>
      </c>
      <c r="C14">
        <v>3.6463999999999999</v>
      </c>
      <c r="F14" s="1">
        <v>1</v>
      </c>
      <c r="G14">
        <v>6.8605</v>
      </c>
      <c r="H14">
        <v>2.4066999999999998</v>
      </c>
      <c r="K14" s="1">
        <v>1</v>
      </c>
      <c r="L14">
        <v>10.574199999999999</v>
      </c>
      <c r="M14">
        <v>2.6953</v>
      </c>
      <c r="P14" s="1">
        <v>1</v>
      </c>
      <c r="Q14">
        <v>16.0015</v>
      </c>
      <c r="R14">
        <v>3.1612</v>
      </c>
      <c r="U14" s="1">
        <v>1</v>
      </c>
      <c r="V14">
        <v>11.76</v>
      </c>
      <c r="W14">
        <v>2.8934000000000002</v>
      </c>
      <c r="Z14" s="1">
        <v>1</v>
      </c>
      <c r="AA14">
        <v>11.4054</v>
      </c>
      <c r="AB14">
        <v>2.4079000000000002</v>
      </c>
      <c r="AE14" s="1">
        <v>1</v>
      </c>
      <c r="AF14">
        <v>11.1457</v>
      </c>
      <c r="AG14">
        <v>2.6309999999999998</v>
      </c>
      <c r="AJ14" s="1">
        <v>1</v>
      </c>
      <c r="AK14">
        <v>18.182500000000001</v>
      </c>
      <c r="AL14">
        <v>2.2473999999999998</v>
      </c>
    </row>
    <row r="15" spans="1:38" x14ac:dyDescent="0.25">
      <c r="A15" s="1">
        <v>1.1000000000000001</v>
      </c>
      <c r="B15">
        <v>6.0294999999999996</v>
      </c>
      <c r="C15">
        <v>2.0145</v>
      </c>
      <c r="F15" s="1">
        <v>1.1000000000000001</v>
      </c>
      <c r="G15">
        <v>7.0067000000000004</v>
      </c>
      <c r="H15">
        <v>2.9459</v>
      </c>
      <c r="K15" s="1">
        <v>1.1000000000000001</v>
      </c>
      <c r="L15">
        <v>10.1793</v>
      </c>
      <c r="M15">
        <v>2.4072</v>
      </c>
      <c r="P15" s="1">
        <v>1.1000000000000001</v>
      </c>
      <c r="Q15">
        <v>11.6457</v>
      </c>
      <c r="R15">
        <v>2.7222</v>
      </c>
      <c r="U15" s="1">
        <v>1.1000000000000001</v>
      </c>
      <c r="V15">
        <v>13.5237</v>
      </c>
      <c r="W15">
        <v>2.5430000000000001</v>
      </c>
      <c r="Z15" s="1">
        <v>1.1000000000000001</v>
      </c>
      <c r="AA15">
        <v>10.482900000000001</v>
      </c>
      <c r="AB15">
        <v>2.8620000000000001</v>
      </c>
      <c r="AE15" s="1">
        <v>1.1000000000000001</v>
      </c>
      <c r="AF15">
        <v>11.4093</v>
      </c>
      <c r="AG15">
        <v>2.0987</v>
      </c>
      <c r="AJ15" s="1">
        <v>1.1000000000000001</v>
      </c>
      <c r="AK15">
        <v>14.420299999999999</v>
      </c>
      <c r="AL15">
        <v>2.7017000000000002</v>
      </c>
    </row>
    <row r="16" spans="1:38" x14ac:dyDescent="0.25">
      <c r="A16" s="1">
        <v>1.2</v>
      </c>
      <c r="B16">
        <v>5.5068999999999999</v>
      </c>
      <c r="C16">
        <v>2.1890999999999998</v>
      </c>
      <c r="F16" s="1">
        <v>1.2</v>
      </c>
      <c r="G16">
        <v>4.6151</v>
      </c>
      <c r="H16">
        <v>2.9660000000000002</v>
      </c>
      <c r="K16" s="1">
        <v>1.2</v>
      </c>
      <c r="L16">
        <v>12.813499999999999</v>
      </c>
      <c r="M16">
        <v>2.3445</v>
      </c>
      <c r="P16" s="1">
        <v>1.2</v>
      </c>
      <c r="Q16">
        <v>13.0784</v>
      </c>
      <c r="R16">
        <v>2.4719000000000002</v>
      </c>
      <c r="U16" s="1">
        <v>1.2</v>
      </c>
      <c r="V16">
        <v>15.033899999999999</v>
      </c>
      <c r="W16">
        <v>2.2566000000000002</v>
      </c>
      <c r="Z16" s="1">
        <v>1.2</v>
      </c>
      <c r="AA16">
        <v>13.1518</v>
      </c>
      <c r="AB16">
        <v>2.3220000000000001</v>
      </c>
      <c r="AE16" s="1">
        <v>1.2</v>
      </c>
      <c r="AF16">
        <v>13.6586</v>
      </c>
      <c r="AG16">
        <v>2.1791999999999998</v>
      </c>
      <c r="AJ16" s="1">
        <v>1.2</v>
      </c>
      <c r="AK16">
        <v>13.586</v>
      </c>
      <c r="AL16">
        <v>2.0668000000000002</v>
      </c>
    </row>
    <row r="17" spans="1:38" x14ac:dyDescent="0.25">
      <c r="A17" s="1">
        <v>1.3</v>
      </c>
      <c r="B17">
        <v>6.2149000000000001</v>
      </c>
      <c r="C17">
        <v>2.6255000000000002</v>
      </c>
      <c r="F17" s="1">
        <v>1.3</v>
      </c>
      <c r="G17">
        <v>2.5474000000000001</v>
      </c>
      <c r="H17">
        <v>3.3994</v>
      </c>
      <c r="K17" s="1">
        <v>1.3</v>
      </c>
      <c r="L17">
        <v>12.480499999999999</v>
      </c>
      <c r="M17">
        <v>3.3866999999999998</v>
      </c>
      <c r="P17" s="1">
        <v>1.3</v>
      </c>
      <c r="Q17">
        <v>15.5244</v>
      </c>
      <c r="R17">
        <v>2.1625999999999999</v>
      </c>
      <c r="U17" s="1">
        <v>1.3</v>
      </c>
      <c r="V17">
        <v>12.2355</v>
      </c>
      <c r="W17">
        <v>2.0905999999999998</v>
      </c>
      <c r="Z17" s="1">
        <v>1.3</v>
      </c>
      <c r="AA17">
        <v>11.345700000000001</v>
      </c>
      <c r="AB17">
        <v>2.6503000000000001</v>
      </c>
      <c r="AE17" s="1">
        <v>1.3</v>
      </c>
      <c r="AF17">
        <v>18.312899999999999</v>
      </c>
      <c r="AG17">
        <v>2.4868999999999999</v>
      </c>
      <c r="AJ17" s="1">
        <v>1.3</v>
      </c>
      <c r="AK17">
        <v>13.245699999999999</v>
      </c>
      <c r="AL17">
        <v>2.5095999999999998</v>
      </c>
    </row>
    <row r="18" spans="1:38" x14ac:dyDescent="0.25">
      <c r="A18" s="1">
        <v>1.4</v>
      </c>
      <c r="B18">
        <v>10.822900000000001</v>
      </c>
      <c r="C18">
        <v>2.6423999999999999</v>
      </c>
      <c r="F18" s="1">
        <v>1.4</v>
      </c>
      <c r="G18">
        <v>3.0956999999999999</v>
      </c>
      <c r="H18">
        <v>6.0239000000000003</v>
      </c>
      <c r="K18" s="1">
        <v>1.4</v>
      </c>
      <c r="L18">
        <v>11.8095</v>
      </c>
      <c r="M18">
        <v>2.4615999999999998</v>
      </c>
      <c r="P18" s="1">
        <v>1.4</v>
      </c>
      <c r="Q18">
        <v>16.972999999999999</v>
      </c>
      <c r="R18">
        <v>10.0487</v>
      </c>
      <c r="U18" s="1">
        <v>1.4</v>
      </c>
      <c r="V18">
        <v>11.598699999999999</v>
      </c>
      <c r="W18">
        <v>2.6621000000000001</v>
      </c>
      <c r="Z18" s="1">
        <v>1.4</v>
      </c>
      <c r="AA18">
        <v>11.6669</v>
      </c>
      <c r="AB18">
        <v>2.2608999999999999</v>
      </c>
      <c r="AE18" s="1">
        <v>1.4</v>
      </c>
      <c r="AF18">
        <v>12.9635</v>
      </c>
      <c r="AG18">
        <v>2.3818999999999999</v>
      </c>
      <c r="AJ18" s="1">
        <v>1.4</v>
      </c>
      <c r="AK18">
        <v>10.901400000000001</v>
      </c>
      <c r="AL18">
        <v>1.8968</v>
      </c>
    </row>
    <row r="19" spans="1:38" x14ac:dyDescent="0.25">
      <c r="A19" s="1">
        <v>1.5</v>
      </c>
      <c r="B19">
        <v>9.2491000000000003</v>
      </c>
      <c r="C19">
        <v>2.6389999999999998</v>
      </c>
      <c r="F19" s="1">
        <v>1.5</v>
      </c>
      <c r="G19">
        <v>3.9483999999999999</v>
      </c>
      <c r="H19">
        <v>13.6153</v>
      </c>
      <c r="K19" s="1">
        <v>1.5</v>
      </c>
      <c r="L19">
        <v>11.0427</v>
      </c>
      <c r="M19">
        <v>2.5935000000000001</v>
      </c>
      <c r="P19" s="1">
        <v>1.5</v>
      </c>
      <c r="Q19">
        <v>12.6235</v>
      </c>
      <c r="R19">
        <v>6.2763</v>
      </c>
      <c r="U19" s="1">
        <v>1.5</v>
      </c>
      <c r="V19">
        <v>11.763500000000001</v>
      </c>
      <c r="W19">
        <v>2.6257999999999999</v>
      </c>
      <c r="Z19" s="1">
        <v>1.5</v>
      </c>
      <c r="AA19">
        <v>10.886900000000001</v>
      </c>
      <c r="AB19">
        <v>2.0665</v>
      </c>
      <c r="AE19" s="1">
        <v>1.5</v>
      </c>
      <c r="AF19">
        <v>16.726900000000001</v>
      </c>
      <c r="AG19">
        <v>1.6902999999999999</v>
      </c>
      <c r="AJ19" s="1">
        <v>1.5</v>
      </c>
      <c r="AK19">
        <v>14.2455</v>
      </c>
      <c r="AL19">
        <v>1.9882</v>
      </c>
    </row>
    <row r="20" spans="1:38" x14ac:dyDescent="0.25">
      <c r="A20" s="1">
        <v>1.6</v>
      </c>
      <c r="B20">
        <v>11.110099999999999</v>
      </c>
      <c r="C20">
        <v>3.0062000000000002</v>
      </c>
      <c r="F20" s="1">
        <v>1.6</v>
      </c>
      <c r="G20">
        <v>5.0789</v>
      </c>
      <c r="H20">
        <v>16.107199999999999</v>
      </c>
      <c r="K20" s="1">
        <v>1.6</v>
      </c>
      <c r="L20">
        <v>12.349600000000001</v>
      </c>
      <c r="M20">
        <v>2.5348999999999999</v>
      </c>
      <c r="P20" s="1">
        <v>1.6</v>
      </c>
      <c r="Q20">
        <v>15.350300000000001</v>
      </c>
      <c r="R20">
        <v>2.6680999999999999</v>
      </c>
      <c r="U20" s="1">
        <v>1.6</v>
      </c>
      <c r="V20">
        <v>12.7577</v>
      </c>
      <c r="W20">
        <v>2.1823000000000001</v>
      </c>
      <c r="Z20" s="1">
        <v>1.6</v>
      </c>
      <c r="AA20">
        <v>11.5932</v>
      </c>
      <c r="AB20">
        <v>2.3229000000000002</v>
      </c>
      <c r="AE20" s="1">
        <v>1.6</v>
      </c>
      <c r="AF20">
        <v>31.098299999999998</v>
      </c>
      <c r="AG20">
        <v>2.5181</v>
      </c>
      <c r="AJ20" s="1">
        <v>1.6</v>
      </c>
      <c r="AK20">
        <v>12.212300000000001</v>
      </c>
      <c r="AL20">
        <v>1.3925000000000001</v>
      </c>
    </row>
    <row r="21" spans="1:38" x14ac:dyDescent="0.25">
      <c r="A21" s="1">
        <v>1.7</v>
      </c>
      <c r="B21">
        <v>9.6884999999999994</v>
      </c>
      <c r="C21">
        <v>4.0632999999999999</v>
      </c>
      <c r="F21" s="1">
        <v>1.7</v>
      </c>
      <c r="G21">
        <v>3.3313000000000001</v>
      </c>
      <c r="H21">
        <v>12.871</v>
      </c>
      <c r="K21" s="1">
        <v>1.7</v>
      </c>
      <c r="L21">
        <v>11.0403</v>
      </c>
      <c r="M21">
        <v>2.0871</v>
      </c>
      <c r="P21" s="1">
        <v>1.7</v>
      </c>
      <c r="Q21">
        <v>10.5367</v>
      </c>
      <c r="R21">
        <v>5.7617000000000003</v>
      </c>
      <c r="U21" s="1">
        <v>1.7</v>
      </c>
      <c r="V21">
        <v>9.7553000000000001</v>
      </c>
      <c r="W21">
        <v>2.5506000000000002</v>
      </c>
      <c r="Z21" s="1">
        <v>1.7</v>
      </c>
      <c r="AA21">
        <v>11.0855</v>
      </c>
      <c r="AB21">
        <v>2.3163999999999998</v>
      </c>
      <c r="AE21" s="1">
        <v>1.7</v>
      </c>
      <c r="AF21">
        <v>24.334900000000001</v>
      </c>
      <c r="AG21">
        <v>1.7557</v>
      </c>
      <c r="AJ21" s="1">
        <v>1.7</v>
      </c>
      <c r="AK21">
        <v>11.348000000000001</v>
      </c>
      <c r="AL21">
        <v>1.974</v>
      </c>
    </row>
    <row r="22" spans="1:38" x14ac:dyDescent="0.25">
      <c r="A22" s="1">
        <v>1.8</v>
      </c>
      <c r="B22">
        <v>5.7061999999999999</v>
      </c>
      <c r="C22">
        <v>2.3894000000000002</v>
      </c>
      <c r="F22" s="1">
        <v>1.8</v>
      </c>
      <c r="G22">
        <v>3.0301</v>
      </c>
      <c r="H22">
        <v>9.0746000000000002</v>
      </c>
      <c r="K22" s="1">
        <v>1.8</v>
      </c>
      <c r="L22">
        <v>9.3651999999999997</v>
      </c>
      <c r="M22">
        <v>3.4988999999999999</v>
      </c>
      <c r="P22" s="1">
        <v>1.8</v>
      </c>
      <c r="Q22">
        <v>13.0703</v>
      </c>
      <c r="R22">
        <v>2.5571999999999999</v>
      </c>
      <c r="U22" s="1">
        <v>1.8</v>
      </c>
      <c r="V22">
        <v>12.8185</v>
      </c>
      <c r="W22">
        <v>2.4174000000000002</v>
      </c>
      <c r="Z22" s="1">
        <v>1.8</v>
      </c>
      <c r="AA22">
        <v>12.3264</v>
      </c>
      <c r="AB22">
        <v>2.8109999999999999</v>
      </c>
      <c r="AE22" s="1">
        <v>1.8</v>
      </c>
      <c r="AF22">
        <v>16.418900000000001</v>
      </c>
      <c r="AG22">
        <v>1.6075999999999999</v>
      </c>
      <c r="AJ22" s="1">
        <v>1.8</v>
      </c>
      <c r="AK22">
        <v>13.249499999999999</v>
      </c>
      <c r="AL22">
        <v>2.1781000000000001</v>
      </c>
    </row>
    <row r="23" spans="1:38" x14ac:dyDescent="0.25">
      <c r="A23" s="1">
        <v>1.9</v>
      </c>
      <c r="B23">
        <v>4.7497999999999996</v>
      </c>
      <c r="C23">
        <v>2.6320000000000001</v>
      </c>
      <c r="F23" s="1">
        <v>1.9</v>
      </c>
      <c r="G23">
        <v>2.6337000000000002</v>
      </c>
      <c r="H23">
        <v>19.238099999999999</v>
      </c>
      <c r="K23" s="1">
        <v>1.9</v>
      </c>
      <c r="L23">
        <v>11.022399999999999</v>
      </c>
      <c r="M23">
        <v>2.4634999999999998</v>
      </c>
      <c r="P23" s="1">
        <v>1.9</v>
      </c>
      <c r="Q23">
        <v>13.531000000000001</v>
      </c>
      <c r="R23">
        <v>2.6143999999999998</v>
      </c>
      <c r="U23" s="1">
        <v>1.9</v>
      </c>
      <c r="V23">
        <v>13.4261</v>
      </c>
      <c r="W23">
        <v>2.6423999999999999</v>
      </c>
      <c r="Z23" s="1">
        <v>1.9</v>
      </c>
      <c r="AA23">
        <v>9.82</v>
      </c>
      <c r="AB23">
        <v>1.6851</v>
      </c>
      <c r="AE23" s="1">
        <v>1.9</v>
      </c>
      <c r="AF23">
        <v>25.0626</v>
      </c>
      <c r="AG23">
        <v>1.8873</v>
      </c>
      <c r="AJ23" s="1">
        <v>1.9</v>
      </c>
      <c r="AK23">
        <v>12.397399999999999</v>
      </c>
      <c r="AL23">
        <v>2.0981000000000001</v>
      </c>
    </row>
    <row r="24" spans="1:38" x14ac:dyDescent="0.25">
      <c r="A24" s="1">
        <v>2</v>
      </c>
      <c r="B24">
        <v>6.1032999999999999</v>
      </c>
      <c r="C24">
        <v>1.964</v>
      </c>
      <c r="F24" s="1">
        <v>2</v>
      </c>
      <c r="G24">
        <v>2.0783999999999998</v>
      </c>
      <c r="H24">
        <v>24.219000000000001</v>
      </c>
      <c r="K24" s="1">
        <v>2</v>
      </c>
      <c r="L24">
        <v>12.2723</v>
      </c>
      <c r="M24">
        <v>3.2728999999999999</v>
      </c>
      <c r="P24" s="1">
        <v>2</v>
      </c>
      <c r="Q24">
        <v>11.3543</v>
      </c>
      <c r="R24">
        <v>2.0807000000000002</v>
      </c>
      <c r="U24" s="1">
        <v>2</v>
      </c>
      <c r="V24">
        <v>10.3409</v>
      </c>
      <c r="W24">
        <v>2.4980000000000002</v>
      </c>
      <c r="Z24" s="1">
        <v>2</v>
      </c>
      <c r="AA24">
        <v>11.2629</v>
      </c>
      <c r="AB24">
        <v>2.2886000000000002</v>
      </c>
      <c r="AE24" s="1">
        <v>2</v>
      </c>
      <c r="AF24">
        <v>28.3139</v>
      </c>
      <c r="AG24">
        <v>3.0152999999999999</v>
      </c>
      <c r="AJ24" s="1">
        <v>2</v>
      </c>
      <c r="AK24">
        <v>14.839600000000001</v>
      </c>
      <c r="AL24">
        <v>2.5219</v>
      </c>
    </row>
    <row r="26" spans="1:38" x14ac:dyDescent="0.25">
      <c r="A26" s="1" t="s">
        <v>7</v>
      </c>
      <c r="B26">
        <f>AVERAGE(B5:B24)</f>
        <v>8.6714999999999982</v>
      </c>
      <c r="C26">
        <f>AVERAGE(C5:C24)</f>
        <v>2.5641699999999998</v>
      </c>
      <c r="F26" s="1" t="s">
        <v>7</v>
      </c>
      <c r="G26">
        <f>AVERAGE(G5:G24)</f>
        <v>6.9906349999999993</v>
      </c>
      <c r="H26">
        <f>AVERAGE(H5:H24)</f>
        <v>6.9614349999999998</v>
      </c>
      <c r="K26" s="1" t="s">
        <v>7</v>
      </c>
      <c r="L26">
        <f>AVERAGE(L5:L24)</f>
        <v>11.94913</v>
      </c>
      <c r="M26">
        <f>AVERAGE(M5:M24)</f>
        <v>2.6131799999999994</v>
      </c>
      <c r="P26" s="1" t="s">
        <v>7</v>
      </c>
      <c r="Q26">
        <f>AVERAGE(Q5:Q24)</f>
        <v>12.183069999999999</v>
      </c>
      <c r="R26">
        <f>AVERAGE(R5:R24)</f>
        <v>3.2971300000000001</v>
      </c>
      <c r="U26" s="1" t="s">
        <v>7</v>
      </c>
      <c r="V26">
        <f>AVERAGE(V5:V24)</f>
        <v>12.11148</v>
      </c>
      <c r="W26">
        <f>AVERAGE(W5:W24)</f>
        <v>2.4902350000000002</v>
      </c>
      <c r="Z26" s="1" t="s">
        <v>7</v>
      </c>
      <c r="AA26">
        <f>AVERAGE(AA5:AA24)</f>
        <v>11.64395</v>
      </c>
      <c r="AB26">
        <f>AVERAGE(AB5:AB24)</f>
        <v>2.4172799999999999</v>
      </c>
      <c r="AE26" s="1" t="s">
        <v>7</v>
      </c>
      <c r="AF26">
        <f>AVERAGE(AF5:AF24)</f>
        <v>16.190114999999999</v>
      </c>
      <c r="AG26">
        <f>AVERAGE(AG5:AG24)</f>
        <v>2.2403799999999996</v>
      </c>
      <c r="AJ26" s="1" t="s">
        <v>7</v>
      </c>
      <c r="AK26">
        <f>AVERAGE(AK5:AK24)</f>
        <v>15.789675000000003</v>
      </c>
      <c r="AL26">
        <f>AVERAGE(AL5:AL24)</f>
        <v>2.1255850000000001</v>
      </c>
    </row>
    <row r="27" spans="1:38" x14ac:dyDescent="0.25">
      <c r="A27" s="1" t="s">
        <v>8</v>
      </c>
      <c r="B27">
        <f>STDEV(B5:B24)</f>
        <v>2.2473825025196765</v>
      </c>
      <c r="C27">
        <f>STDEV(C5:C24)</f>
        <v>0.53940492269868834</v>
      </c>
      <c r="F27" s="1" t="s">
        <v>8</v>
      </c>
      <c r="G27">
        <f>STDEV(G5:G24)</f>
        <v>3.6747218792397303</v>
      </c>
      <c r="H27">
        <f>STDEV(H5:H24)</f>
        <v>6.6081223928765755</v>
      </c>
      <c r="K27" s="1" t="s">
        <v>8</v>
      </c>
      <c r="L27">
        <f>STDEV(L5:L24)</f>
        <v>1.8830984738485073</v>
      </c>
      <c r="M27">
        <f>STDEV(M5:M24)</f>
        <v>0.36711099798576918</v>
      </c>
      <c r="P27" s="1" t="s">
        <v>8</v>
      </c>
      <c r="Q27">
        <f>STDEV(Q5:Q24)</f>
        <v>2.6989612497169562</v>
      </c>
      <c r="R27">
        <f>STDEV(R5:R24)</f>
        <v>1.9364815356723653</v>
      </c>
      <c r="U27" s="1" t="s">
        <v>8</v>
      </c>
      <c r="V27">
        <f>STDEV(V5:V24)</f>
        <v>1.933457195530156</v>
      </c>
      <c r="W27">
        <f>STDEV(W5:W24)</f>
        <v>0.19359657531496835</v>
      </c>
      <c r="Z27" s="1" t="s">
        <v>8</v>
      </c>
      <c r="AA27">
        <f>STDEV(AA5:AA24)</f>
        <v>0.98573361059295894</v>
      </c>
      <c r="AB27">
        <f>STDEV(AB5:AB24)</f>
        <v>0.29414307760894637</v>
      </c>
      <c r="AE27" s="1" t="s">
        <v>8</v>
      </c>
      <c r="AF27">
        <f>STDEV(AF5:AF24)</f>
        <v>6.1336819322127081</v>
      </c>
      <c r="AG27">
        <f>STDEV(AG5:AG24)</f>
        <v>0.36477046365885418</v>
      </c>
      <c r="AJ27" s="1" t="s">
        <v>8</v>
      </c>
      <c r="AK27">
        <f>STDEV(AK5:AK24)</f>
        <v>3.8668038818798363</v>
      </c>
      <c r="AL27">
        <f>STDEV(AL5:AL24)</f>
        <v>0.2983260495974534</v>
      </c>
    </row>
    <row r="28" spans="1:38" x14ac:dyDescent="0.25">
      <c r="A28" s="1" t="s">
        <v>9</v>
      </c>
      <c r="B28">
        <f>2*(B27)</f>
        <v>4.4947650050393531</v>
      </c>
      <c r="C28">
        <f>2*(C27)</f>
        <v>1.0788098453973767</v>
      </c>
      <c r="F28" s="1" t="s">
        <v>9</v>
      </c>
      <c r="G28">
        <f>2*(G27)</f>
        <v>7.3494437584794605</v>
      </c>
      <c r="H28">
        <f>2*(H27)</f>
        <v>13.216244785753151</v>
      </c>
      <c r="K28" s="1" t="s">
        <v>9</v>
      </c>
      <c r="L28">
        <f>2*(L27)</f>
        <v>3.7661969476970145</v>
      </c>
      <c r="M28">
        <f>2*(M27)</f>
        <v>0.73422199597153837</v>
      </c>
      <c r="P28" s="1" t="s">
        <v>9</v>
      </c>
      <c r="Q28">
        <f>2*(Q27)</f>
        <v>5.3979224994339123</v>
      </c>
      <c r="R28">
        <f>2*(R27)</f>
        <v>3.8729630713447305</v>
      </c>
      <c r="U28" s="1" t="s">
        <v>9</v>
      </c>
      <c r="V28">
        <f>2*(V27)</f>
        <v>3.8669143910603121</v>
      </c>
      <c r="W28">
        <f>2*(W27)</f>
        <v>0.3871931506299367</v>
      </c>
      <c r="Z28" s="1" t="s">
        <v>9</v>
      </c>
      <c r="AA28">
        <f>2*(AA27)</f>
        <v>1.9714672211859179</v>
      </c>
      <c r="AB28">
        <f>2*(AB27)</f>
        <v>0.58828615521789274</v>
      </c>
      <c r="AE28" s="1" t="s">
        <v>9</v>
      </c>
      <c r="AF28">
        <f>2*(AF27)</f>
        <v>12.267363864425416</v>
      </c>
      <c r="AG28">
        <f>2*(AG27)</f>
        <v>0.72954092731770837</v>
      </c>
      <c r="AJ28" s="1" t="s">
        <v>9</v>
      </c>
      <c r="AK28">
        <f>2*(AK27)</f>
        <v>7.7336077637596725</v>
      </c>
      <c r="AL28">
        <f>2*(AL27)</f>
        <v>0.5966520991949068</v>
      </c>
    </row>
    <row r="29" spans="1:38" x14ac:dyDescent="0.25">
      <c r="A29" s="1" t="s">
        <v>10</v>
      </c>
      <c r="B29">
        <f>B26+B28</f>
        <v>13.166265005039351</v>
      </c>
      <c r="C29">
        <f>C26+C28</f>
        <v>3.6429798453973765</v>
      </c>
      <c r="F29" s="1" t="s">
        <v>10</v>
      </c>
      <c r="G29">
        <f>G26+G28</f>
        <v>14.340078758479461</v>
      </c>
      <c r="H29">
        <f>H26+H28</f>
        <v>20.177679785753149</v>
      </c>
      <c r="K29" s="1" t="s">
        <v>10</v>
      </c>
      <c r="L29">
        <f>L26+L28</f>
        <v>15.715326947697015</v>
      </c>
      <c r="M29">
        <f>M26+M28</f>
        <v>3.3474019959715378</v>
      </c>
      <c r="P29" s="1" t="s">
        <v>10</v>
      </c>
      <c r="Q29">
        <f>Q26+Q28</f>
        <v>17.580992499433911</v>
      </c>
      <c r="R29">
        <f>R26+R28</f>
        <v>7.1700930713447306</v>
      </c>
      <c r="U29" s="1" t="s">
        <v>10</v>
      </c>
      <c r="V29">
        <f>V26+V28</f>
        <v>15.978394391060313</v>
      </c>
      <c r="W29">
        <f>W26+W28</f>
        <v>2.8774281506299371</v>
      </c>
      <c r="Z29" s="1" t="s">
        <v>10</v>
      </c>
      <c r="AA29">
        <f>AA26+AA28</f>
        <v>13.615417221185918</v>
      </c>
      <c r="AB29">
        <f>AB26+AB28</f>
        <v>3.0055661552178927</v>
      </c>
      <c r="AE29" s="1" t="s">
        <v>10</v>
      </c>
      <c r="AF29">
        <f>AF26+AF28</f>
        <v>28.457478864425415</v>
      </c>
      <c r="AG29">
        <f>AG26+AG28</f>
        <v>2.9699209273177081</v>
      </c>
      <c r="AJ29" s="1" t="s">
        <v>10</v>
      </c>
      <c r="AK29">
        <f>AK26+AK28</f>
        <v>23.523282763759674</v>
      </c>
      <c r="AL29">
        <f>AL26+AL28</f>
        <v>2.7222370991949068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13.211212500000002</v>
      </c>
      <c r="K40">
        <f>AVERAGE(C4,H4,M4,R4,W4,AB4,AG4,AL4)</f>
        <v>2.4361000000000002</v>
      </c>
      <c r="O40">
        <f>J41-J40</f>
        <v>-0.37001250000000141</v>
      </c>
      <c r="P40">
        <f>K41-K40</f>
        <v>8.2137499999999974E-2</v>
      </c>
      <c r="R40" s="1">
        <v>0.1</v>
      </c>
      <c r="S40">
        <f>O40/J40*100</f>
        <v>-2.8007459572692617</v>
      </c>
      <c r="T40">
        <f>P40/K40*100</f>
        <v>3.3716801444932463</v>
      </c>
      <c r="W40">
        <f>J40</f>
        <v>13.211212500000002</v>
      </c>
      <c r="X40">
        <f>K40</f>
        <v>2.4361000000000002</v>
      </c>
      <c r="Y40">
        <f>S40</f>
        <v>-2.8007459572692617</v>
      </c>
      <c r="Z40">
        <f>S41</f>
        <v>-3.4534112595645574</v>
      </c>
      <c r="AA40">
        <f>S42</f>
        <v>-0.10029359530778187</v>
      </c>
      <c r="AB40">
        <f>S43</f>
        <v>-4.3474435067939643</v>
      </c>
      <c r="AC40">
        <f>S44</f>
        <v>-11.885831826564001</v>
      </c>
      <c r="AD40">
        <f>S45</f>
        <v>-8.0962477895197082</v>
      </c>
      <c r="AE40">
        <f>S46</f>
        <v>-11.417101193399176</v>
      </c>
      <c r="AF40">
        <f>S47</f>
        <v>-6.5669596942748596</v>
      </c>
      <c r="AG40">
        <f>S48</f>
        <v>-9.5681036089609712</v>
      </c>
      <c r="AH40">
        <f>S49</f>
        <v>-10.396093469846175</v>
      </c>
      <c r="AI40">
        <f>S50</f>
        <v>-19.862200384711119</v>
      </c>
      <c r="AJ40">
        <f>S51</f>
        <v>-13.478607659970681</v>
      </c>
      <c r="AK40">
        <f>S52</f>
        <v>-13.040722038192939</v>
      </c>
      <c r="AL40">
        <f>S53</f>
        <v>-15.004394941039683</v>
      </c>
      <c r="AM40">
        <f>S54</f>
        <v>-14.384750831916456</v>
      </c>
      <c r="AN40">
        <f>S55</f>
        <v>5.5451950379270443</v>
      </c>
      <c r="AO40">
        <f>S56</f>
        <v>-13.784881592056756</v>
      </c>
      <c r="AP40">
        <f>S57</f>
        <v>-18.643822434920349</v>
      </c>
      <c r="AQ40">
        <f>S58</f>
        <v>-12.344343866999351</v>
      </c>
      <c r="AR40">
        <f>S59</f>
        <v>-8.6329131410156439</v>
      </c>
      <c r="AS40">
        <f>T40</f>
        <v>3.3716801444932463</v>
      </c>
      <c r="AT40">
        <f>T41</f>
        <v>-1.4977833422273399</v>
      </c>
      <c r="AU40">
        <f>T42</f>
        <v>3.3598784943146733</v>
      </c>
      <c r="AV40">
        <f>T43</f>
        <v>-3.2346783793768812</v>
      </c>
      <c r="AW40">
        <f>T44</f>
        <v>3.5594803168999434</v>
      </c>
      <c r="AX40">
        <f>T45</f>
        <v>1.2643159147818299</v>
      </c>
      <c r="AY40">
        <f>T46</f>
        <v>9.0087640080456506</v>
      </c>
      <c r="AZ40">
        <f>T47</f>
        <v>4.700135462419424</v>
      </c>
      <c r="BA40">
        <f>T48</f>
        <v>-6.9044784696851753</v>
      </c>
      <c r="BB40">
        <f>T49</f>
        <v>13.343561430154757</v>
      </c>
      <c r="BC40">
        <f>T50</f>
        <v>4.1377611756495858</v>
      </c>
      <c r="BD40">
        <f>T51</f>
        <v>-3.5543491646484058</v>
      </c>
      <c r="BE40">
        <f>T52</f>
        <v>9.3530643241246114</v>
      </c>
      <c r="BF40">
        <f>T53</f>
        <v>55.875682443249431</v>
      </c>
      <c r="BG40">
        <f>T54</f>
        <v>71.867431550428961</v>
      </c>
      <c r="BH40">
        <f>T55</f>
        <v>67.953901728172056</v>
      </c>
      <c r="BI40">
        <f>T56</f>
        <v>71.276835926275609</v>
      </c>
      <c r="BJ40">
        <f>T57</f>
        <v>36.151020073067606</v>
      </c>
      <c r="BK40">
        <f>T58</f>
        <v>80.929046426665565</v>
      </c>
      <c r="BL40">
        <f>T59</f>
        <v>114.79208571076718</v>
      </c>
    </row>
    <row r="41" spans="9:64" x14ac:dyDescent="0.25">
      <c r="I41" s="1">
        <v>0.1</v>
      </c>
      <c r="J41">
        <f>AVERAGE(B5,G5,L5,Q5,V5,AA5,AF5,AK5)</f>
        <v>12.841200000000001</v>
      </c>
      <c r="K41">
        <f>AVERAGE(C5,H5,M5,R5,W5,AB5,AG5,AL5)</f>
        <v>2.5182375000000001</v>
      </c>
      <c r="O41">
        <f>J42-J40</f>
        <v>-0.4562375000000003</v>
      </c>
      <c r="P41">
        <f>K42-K40</f>
        <v>-3.6487500000000228E-2</v>
      </c>
      <c r="R41" s="1">
        <v>0.2</v>
      </c>
      <c r="S41">
        <f>O41/J40*100</f>
        <v>-3.4534112595645574</v>
      </c>
      <c r="T41">
        <f>P41/K40*100</f>
        <v>-1.4977833422273399</v>
      </c>
    </row>
    <row r="42" spans="9:64" x14ac:dyDescent="0.25">
      <c r="I42" s="1">
        <v>0.2</v>
      </c>
      <c r="J42">
        <f>AVERAGE(B6,G6,L6,Q6,V6,AA6,AF6,AK6)</f>
        <v>12.754975000000002</v>
      </c>
      <c r="K42">
        <f>AVERAGE(C6,H6,M6,R6,W6,AB6,AG6,AL6)</f>
        <v>2.3996124999999999</v>
      </c>
      <c r="O42">
        <f>J43-J40</f>
        <v>-1.3250000000001094E-2</v>
      </c>
      <c r="P42">
        <f>K43-K40</f>
        <v>8.1849999999999756E-2</v>
      </c>
      <c r="R42" s="1">
        <v>0.3</v>
      </c>
      <c r="S42">
        <f>O42/J40*100</f>
        <v>-0.10029359530778187</v>
      </c>
      <c r="T42">
        <f>P42/K40*100</f>
        <v>3.3598784943146733</v>
      </c>
    </row>
    <row r="43" spans="9:64" x14ac:dyDescent="0.25">
      <c r="I43" s="1">
        <v>0.3</v>
      </c>
      <c r="J43">
        <f>AVERAGE(B7,G7,L7,Q7,V7,AA7,AF7,AK7)</f>
        <v>13.197962500000001</v>
      </c>
      <c r="K43">
        <f>AVERAGE(C7,H7,M7,R7,W7,AB7,AG7,AL7)</f>
        <v>2.5179499999999999</v>
      </c>
      <c r="O43">
        <f>J44-J40</f>
        <v>-0.57435000000000258</v>
      </c>
      <c r="P43">
        <f>K44-K40</f>
        <v>-7.8800000000000203E-2</v>
      </c>
      <c r="R43" s="1">
        <v>0.4</v>
      </c>
      <c r="S43">
        <f>O43/J40*100</f>
        <v>-4.3474435067939643</v>
      </c>
      <c r="T43">
        <f>P43/K40*100</f>
        <v>-3.2346783793768812</v>
      </c>
    </row>
    <row r="44" spans="9:64" x14ac:dyDescent="0.25">
      <c r="I44" s="1">
        <v>0.4</v>
      </c>
      <c r="J44">
        <f>AVERAGE(B8,G8,L8,Q8,V8,AA8,AF8,AK8)</f>
        <v>12.636862499999999</v>
      </c>
      <c r="K44">
        <f t="shared" ref="K43:K60" si="0">AVERAGE(C8,H8,M8,R8,W8,AB8,AG8,AL8)</f>
        <v>2.3573</v>
      </c>
      <c r="O44">
        <f>J45-J40</f>
        <v>-1.5702625000000019</v>
      </c>
      <c r="P44">
        <f>K45-K40</f>
        <v>8.6712499999999526E-2</v>
      </c>
      <c r="R44" s="1">
        <v>0.5</v>
      </c>
      <c r="S44">
        <f>O44/J40*100</f>
        <v>-11.885831826564001</v>
      </c>
      <c r="T44">
        <f>P44/K40*100</f>
        <v>3.5594803168999434</v>
      </c>
    </row>
    <row r="45" spans="9:64" x14ac:dyDescent="0.25">
      <c r="I45" s="1">
        <v>0.5</v>
      </c>
      <c r="J45">
        <f t="shared" ref="J45:J60" si="1">AVERAGE(B9,G9,L9,Q9,V9,AA9,AF9,AK9)</f>
        <v>11.64095</v>
      </c>
      <c r="K45">
        <f t="shared" si="0"/>
        <v>2.5228124999999997</v>
      </c>
      <c r="O45">
        <f>J46-J40</f>
        <v>-1.0696125000000016</v>
      </c>
      <c r="P45">
        <f>K46-K40</f>
        <v>3.0800000000000161E-2</v>
      </c>
      <c r="R45" s="1">
        <v>0.6</v>
      </c>
      <c r="S45">
        <f>O45/J40*100</f>
        <v>-8.0962477895197082</v>
      </c>
      <c r="T45">
        <f>P45/K40*100</f>
        <v>1.2643159147818299</v>
      </c>
    </row>
    <row r="46" spans="9:64" x14ac:dyDescent="0.25">
      <c r="I46" s="1">
        <v>0.6</v>
      </c>
      <c r="J46">
        <f t="shared" si="1"/>
        <v>12.1416</v>
      </c>
      <c r="K46">
        <f t="shared" si="0"/>
        <v>2.4669000000000003</v>
      </c>
      <c r="O46">
        <f>J47-J40</f>
        <v>-1.5083375000000014</v>
      </c>
      <c r="P46">
        <f>K47-K40</f>
        <v>0.21946250000000012</v>
      </c>
      <c r="R46" s="1">
        <v>0.7</v>
      </c>
      <c r="S46">
        <f>O46/J40*100</f>
        <v>-11.417101193399176</v>
      </c>
      <c r="T46">
        <f>P46/K40*100</f>
        <v>9.0087640080456506</v>
      </c>
    </row>
    <row r="47" spans="9:64" x14ac:dyDescent="0.25">
      <c r="I47" s="1">
        <v>0.7</v>
      </c>
      <c r="J47">
        <f t="shared" si="1"/>
        <v>11.702875000000001</v>
      </c>
      <c r="K47">
        <f t="shared" si="0"/>
        <v>2.6555625000000003</v>
      </c>
      <c r="O47">
        <f>J48-J40</f>
        <v>-0.86757500000000221</v>
      </c>
      <c r="P47">
        <f>K48-K40</f>
        <v>0.1144999999999996</v>
      </c>
      <c r="R47" s="1">
        <v>0.8</v>
      </c>
      <c r="S47">
        <f>O47/J40*100</f>
        <v>-6.5669596942748596</v>
      </c>
      <c r="T47">
        <f>P47/K40*100</f>
        <v>4.700135462419424</v>
      </c>
    </row>
    <row r="48" spans="9:64" x14ac:dyDescent="0.25">
      <c r="I48" s="1">
        <v>0.8</v>
      </c>
      <c r="J48">
        <f t="shared" si="1"/>
        <v>12.3436375</v>
      </c>
      <c r="K48">
        <f t="shared" si="0"/>
        <v>2.5505999999999998</v>
      </c>
      <c r="O48">
        <f>J49-J40</f>
        <v>-1.2640625000000032</v>
      </c>
      <c r="P48">
        <f>K49-K40</f>
        <v>-0.16820000000000057</v>
      </c>
      <c r="R48" s="1">
        <v>0.9</v>
      </c>
      <c r="S48">
        <f>O48/J40*100</f>
        <v>-9.5681036089609712</v>
      </c>
      <c r="T48">
        <f>P48/K40*100</f>
        <v>-6.9044784696851753</v>
      </c>
    </row>
    <row r="49" spans="1:20" x14ac:dyDescent="0.25">
      <c r="I49" s="1">
        <v>0.9</v>
      </c>
      <c r="J49">
        <f t="shared" si="1"/>
        <v>11.947149999999999</v>
      </c>
      <c r="K49">
        <f t="shared" si="0"/>
        <v>2.2678999999999996</v>
      </c>
      <c r="O49">
        <f>J50-J40</f>
        <v>-1.3734500000000018</v>
      </c>
      <c r="P49">
        <f>K50-K40</f>
        <v>0.32506250000000003</v>
      </c>
      <c r="R49" s="1">
        <v>1</v>
      </c>
      <c r="S49">
        <f>O49/J40*100</f>
        <v>-10.396093469846175</v>
      </c>
      <c r="T49">
        <f>P49/K40*100</f>
        <v>13.343561430154757</v>
      </c>
    </row>
    <row r="50" spans="1:20" x14ac:dyDescent="0.25">
      <c r="I50" s="1">
        <v>1</v>
      </c>
      <c r="J50">
        <f t="shared" si="1"/>
        <v>11.8377625</v>
      </c>
      <c r="K50">
        <f t="shared" si="0"/>
        <v>2.7611625000000002</v>
      </c>
      <c r="O50">
        <f>J51-J40</f>
        <v>-2.6240375000000036</v>
      </c>
      <c r="P50">
        <f>K51-K40</f>
        <v>0.10079999999999956</v>
      </c>
      <c r="R50" s="1">
        <v>1.1000000000000001</v>
      </c>
      <c r="S50">
        <f>O50/J40*100</f>
        <v>-19.862200384711119</v>
      </c>
      <c r="T50">
        <f>P50/K40*100</f>
        <v>4.1377611756495858</v>
      </c>
    </row>
    <row r="51" spans="1:20" x14ac:dyDescent="0.25">
      <c r="A51" t="s">
        <v>20</v>
      </c>
      <c r="I51" s="1">
        <v>1.1000000000000001</v>
      </c>
      <c r="J51">
        <f t="shared" si="1"/>
        <v>10.587174999999998</v>
      </c>
      <c r="K51">
        <f t="shared" si="0"/>
        <v>2.5368999999999997</v>
      </c>
      <c r="O51">
        <f>J52-J40</f>
        <v>-1.7806875000000044</v>
      </c>
      <c r="P51">
        <f>K52-K40</f>
        <v>-8.6587499999999817E-2</v>
      </c>
      <c r="R51" s="1">
        <v>1.2</v>
      </c>
      <c r="S51">
        <f>O51/J40*100</f>
        <v>-13.478607659970681</v>
      </c>
      <c r="T51">
        <f>P51/K40*100</f>
        <v>-3.5543491646484058</v>
      </c>
    </row>
    <row r="52" spans="1:20" x14ac:dyDescent="0.25">
      <c r="A52" t="s">
        <v>21</v>
      </c>
      <c r="I52" s="1">
        <v>1.2</v>
      </c>
      <c r="J52">
        <f t="shared" si="1"/>
        <v>11.430524999999998</v>
      </c>
      <c r="K52">
        <f t="shared" si="0"/>
        <v>2.3495125000000003</v>
      </c>
      <c r="O52">
        <f>J53-J40</f>
        <v>-1.7228375000000007</v>
      </c>
      <c r="P52">
        <f>K53-K40</f>
        <v>0.22784999999999966</v>
      </c>
      <c r="R52" s="1">
        <v>1.3</v>
      </c>
      <c r="S52">
        <f>O52/J40*100</f>
        <v>-13.040722038192939</v>
      </c>
      <c r="T52">
        <f>P52/K40*100</f>
        <v>9.3530643241246114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11.488375000000001</v>
      </c>
      <c r="K53">
        <f t="shared" si="0"/>
        <v>2.6639499999999998</v>
      </c>
      <c r="O53">
        <f>J54-J40</f>
        <v>-1.9822625000000027</v>
      </c>
      <c r="P53">
        <f>K54-K40</f>
        <v>1.3611874999999993</v>
      </c>
      <c r="R53" s="1">
        <v>1.4</v>
      </c>
      <c r="S53">
        <f>O53/J40*100</f>
        <v>-15.004394941039683</v>
      </c>
      <c r="T53">
        <f>P53/K40*100</f>
        <v>55.875682443249431</v>
      </c>
    </row>
    <row r="54" spans="1:20" x14ac:dyDescent="0.25">
      <c r="A54" s="1">
        <v>1</v>
      </c>
      <c r="B54">
        <f>B4</f>
        <v>12.2623</v>
      </c>
      <c r="C54">
        <f>C4</f>
        <v>2.4628000000000001</v>
      </c>
      <c r="I54" s="1">
        <v>1.4</v>
      </c>
      <c r="J54">
        <f t="shared" si="1"/>
        <v>11.228949999999999</v>
      </c>
      <c r="K54">
        <f t="shared" si="0"/>
        <v>3.7972874999999995</v>
      </c>
      <c r="O54">
        <f>J55-J40</f>
        <v>-1.9004000000000012</v>
      </c>
      <c r="P54">
        <f>K55-K40</f>
        <v>1.7507625</v>
      </c>
      <c r="R54" s="1">
        <v>1.5</v>
      </c>
      <c r="S54">
        <f>O54/J40*100</f>
        <v>-14.384750831916456</v>
      </c>
      <c r="T54">
        <f>P54/K40*100</f>
        <v>71.867431550428961</v>
      </c>
    </row>
    <row r="55" spans="1:20" x14ac:dyDescent="0.25">
      <c r="A55" s="1">
        <v>2</v>
      </c>
      <c r="B55">
        <f>G4</f>
        <v>11.9542</v>
      </c>
      <c r="C55">
        <f>H4</f>
        <v>2.5379999999999998</v>
      </c>
      <c r="I55" s="1">
        <v>1.5</v>
      </c>
      <c r="J55">
        <f t="shared" si="1"/>
        <v>11.310812500000001</v>
      </c>
      <c r="K55">
        <f t="shared" si="0"/>
        <v>4.1868625000000002</v>
      </c>
      <c r="O55">
        <f>J56-J40</f>
        <v>0.7325874999999975</v>
      </c>
      <c r="P55">
        <f>K56-K40</f>
        <v>1.6554249999999997</v>
      </c>
      <c r="R55" s="1">
        <v>1.6</v>
      </c>
      <c r="S55">
        <f>O55/J40*100</f>
        <v>5.5451950379270443</v>
      </c>
      <c r="T55">
        <f>P55/K40*100</f>
        <v>67.953901728172056</v>
      </c>
    </row>
    <row r="56" spans="1:20" x14ac:dyDescent="0.25">
      <c r="A56" s="1">
        <v>3</v>
      </c>
      <c r="B56">
        <f>L4</f>
        <v>13.8576</v>
      </c>
      <c r="C56">
        <f>M4</f>
        <v>2.7113999999999998</v>
      </c>
      <c r="I56" s="1">
        <v>1.6</v>
      </c>
      <c r="J56">
        <f t="shared" si="1"/>
        <v>13.9438</v>
      </c>
      <c r="K56">
        <f t="shared" si="0"/>
        <v>4.0915249999999999</v>
      </c>
      <c r="O56">
        <f>J57-J40</f>
        <v>-1.8211500000000012</v>
      </c>
      <c r="P56">
        <f>K57-K40</f>
        <v>1.7363750000000002</v>
      </c>
      <c r="R56" s="1">
        <v>1.7</v>
      </c>
      <c r="S56">
        <f>O56/J40*100</f>
        <v>-13.784881592056756</v>
      </c>
      <c r="T56">
        <f>P56/K40*100</f>
        <v>71.276835926275609</v>
      </c>
    </row>
    <row r="57" spans="1:20" x14ac:dyDescent="0.25">
      <c r="A57" s="1">
        <v>4</v>
      </c>
      <c r="B57">
        <f>Q4</f>
        <v>11.011799999999999</v>
      </c>
      <c r="C57">
        <f>R4</f>
        <v>2.1248</v>
      </c>
      <c r="I57" s="1">
        <v>1.7</v>
      </c>
      <c r="J57">
        <f t="shared" si="1"/>
        <v>11.390062500000001</v>
      </c>
      <c r="K57">
        <f t="shared" si="0"/>
        <v>4.1724750000000004</v>
      </c>
      <c r="O57">
        <f>J58-J40</f>
        <v>-2.4630750000000017</v>
      </c>
      <c r="P57">
        <f>K58-K40</f>
        <v>0.8806750000000001</v>
      </c>
      <c r="R57" s="1">
        <v>1.8</v>
      </c>
      <c r="S57">
        <f>O57/J40*100</f>
        <v>-18.643822434920349</v>
      </c>
      <c r="T57">
        <f>P57/K40*100</f>
        <v>36.151020073067606</v>
      </c>
    </row>
    <row r="58" spans="1:20" x14ac:dyDescent="0.25">
      <c r="A58" s="1">
        <v>5</v>
      </c>
      <c r="B58">
        <f>V4</f>
        <v>10.760899999999999</v>
      </c>
      <c r="C58">
        <f>W4</f>
        <v>2.4876999999999998</v>
      </c>
      <c r="I58" s="1">
        <v>1.8</v>
      </c>
      <c r="J58">
        <f t="shared" si="1"/>
        <v>10.7481375</v>
      </c>
      <c r="K58">
        <f t="shared" si="0"/>
        <v>3.3167750000000003</v>
      </c>
      <c r="O58">
        <f>J59-J40</f>
        <v>-1.6308375000000019</v>
      </c>
      <c r="P58">
        <f>K59-K40</f>
        <v>1.9715124999999998</v>
      </c>
      <c r="R58" s="1">
        <v>1.9</v>
      </c>
      <c r="S58">
        <f>O58/J40*100</f>
        <v>-12.344343866999351</v>
      </c>
      <c r="T58">
        <f>P58/K40*100</f>
        <v>80.929046426665565</v>
      </c>
    </row>
    <row r="59" spans="1:20" x14ac:dyDescent="0.25">
      <c r="A59" s="1">
        <v>6</v>
      </c>
      <c r="B59">
        <f>AA4</f>
        <v>11.8786</v>
      </c>
      <c r="C59">
        <f>AB4</f>
        <v>2.3451</v>
      </c>
      <c r="I59" s="1">
        <v>1.9</v>
      </c>
      <c r="J59">
        <f t="shared" si="1"/>
        <v>11.580375</v>
      </c>
      <c r="K59">
        <f t="shared" si="0"/>
        <v>4.4076124999999999</v>
      </c>
      <c r="O59">
        <f>J60-J40</f>
        <v>-1.1405125000000016</v>
      </c>
      <c r="P59">
        <f>K60-K40</f>
        <v>2.7964499999999997</v>
      </c>
      <c r="R59" s="1">
        <v>2</v>
      </c>
      <c r="S59">
        <f>O59/J40*100</f>
        <v>-8.6329131410156439</v>
      </c>
      <c r="T59">
        <f>P59/K40*100</f>
        <v>114.79208571076718</v>
      </c>
    </row>
    <row r="60" spans="1:20" x14ac:dyDescent="0.25">
      <c r="A60" s="1">
        <v>7</v>
      </c>
      <c r="B60">
        <f>AF4</f>
        <v>14.271100000000001</v>
      </c>
      <c r="C60">
        <f>AG4</f>
        <v>2.3105000000000002</v>
      </c>
      <c r="I60" s="1">
        <v>2</v>
      </c>
      <c r="J60">
        <f>AVERAGE(B24,G24,L24,Q24,V24,AA24,AF24,AK24)</f>
        <v>12.0707</v>
      </c>
      <c r="K60">
        <f>AVERAGE(C24,H24,M24,R24,W24,AB24,AG24,AL24)</f>
        <v>5.2325499999999998</v>
      </c>
    </row>
    <row r="61" spans="1:20" x14ac:dyDescent="0.25">
      <c r="A61" s="1">
        <v>8</v>
      </c>
      <c r="B61">
        <f>AK4</f>
        <v>19.693200000000001</v>
      </c>
      <c r="C61">
        <f>AL4</f>
        <v>2.5085000000000002</v>
      </c>
    </row>
    <row r="63" spans="1:20" x14ac:dyDescent="0.25">
      <c r="A63" t="s">
        <v>22</v>
      </c>
      <c r="B63">
        <f>AVERAGE(B54:B61)</f>
        <v>13.211212500000002</v>
      </c>
      <c r="C63">
        <f>AVERAGE(C54:C61)</f>
        <v>2.4361000000000002</v>
      </c>
    </row>
    <row r="64" spans="1:20" x14ac:dyDescent="0.25">
      <c r="A64" t="s">
        <v>8</v>
      </c>
      <c r="B64">
        <f>STDEV(B54:B61)</f>
        <v>2.8947034979855801</v>
      </c>
      <c r="C64">
        <f>STDEV(C54:C61)</f>
        <v>0.17556234545840721</v>
      </c>
    </row>
    <row r="65" spans="1:3" x14ac:dyDescent="0.25">
      <c r="A65" t="s">
        <v>23</v>
      </c>
      <c r="B65">
        <f>1.5*B64</f>
        <v>4.3420552469783704</v>
      </c>
      <c r="C65">
        <f>1.5*C64</f>
        <v>0.26334351818761081</v>
      </c>
    </row>
    <row r="66" spans="1:3" x14ac:dyDescent="0.25">
      <c r="A66" t="s">
        <v>9</v>
      </c>
      <c r="B66">
        <f>2*B64</f>
        <v>5.7894069959711603</v>
      </c>
      <c r="C66">
        <f>2*C64</f>
        <v>0.35112469091681442</v>
      </c>
    </row>
    <row r="67" spans="1:3" x14ac:dyDescent="0.25">
      <c r="A67" t="s">
        <v>24</v>
      </c>
      <c r="B67">
        <f>B63+B65</f>
        <v>17.553267746978371</v>
      </c>
      <c r="C67">
        <f>C63+C65</f>
        <v>2.6994435181876111</v>
      </c>
    </row>
    <row r="68" spans="1:3" x14ac:dyDescent="0.25">
      <c r="A68" t="s">
        <v>25</v>
      </c>
      <c r="B68">
        <f>B63+B66</f>
        <v>19.000619495971161</v>
      </c>
      <c r="C68">
        <f>C63+C66</f>
        <v>2.7872246909168146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2014-03-31T04:35:23Z</dcterms:created>
  <dcterms:modified xsi:type="dcterms:W3CDTF">2014-03-31T04:36:04Z</dcterms:modified>
</cp:coreProperties>
</file>