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<sst xmlns="http://schemas.openxmlformats.org/spreadsheetml/2006/main" count="80" uniqueCount="26">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</sst>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11.7928</v>
      </c>
      <c r="C4">
        <v>3.0463</v>
      </c>
      <c r="F4" s="1">
        <v>429</v>
      </c>
      <c r="G4">
        <v>12.6792</v>
      </c>
      <c r="H4">
        <v>3.2002999999999999</v>
      </c>
      <c r="K4" s="1">
        <v>429</v>
      </c>
      <c r="L4">
        <v>12.981299999999999</v>
      </c>
      <c r="M4">
        <v>2.2614000000000001</v>
      </c>
      <c r="P4" s="1">
        <v>429</v>
      </c>
      <c r="Q4">
        <v>11.0083</v>
      </c>
      <c r="R4">
        <v>2.4016999999999999</v>
      </c>
      <c r="U4" s="1">
        <v>429</v>
      </c>
      <c r="V4">
        <v>7.2384000000000004</v>
      </c>
      <c r="W4">
        <v>2.6265999999999998</v>
      </c>
      <c r="Z4" s="1">
        <v>429</v>
      </c>
      <c r="AA4">
        <v>14.7844</v>
      </c>
      <c r="AB4">
        <v>2.8321999999999998</v>
      </c>
      <c r="AE4" s="1">
        <v>429</v>
      </c>
      <c r="AF4">
        <v>7.3402000000000003</v>
      </c>
      <c r="AG4">
        <v>2.5053999999999998</v>
      </c>
      <c r="AJ4" s="1">
        <v>429</v>
      </c>
      <c r="AK4">
        <v>7.5507</v>
      </c>
      <c r="AL4">
        <v>2.4998</v>
      </c>
    </row>
    <row r="5" spans="1:38" x14ac:dyDescent="0.25">
      <c r="A5" s="1">
        <v>0.1</v>
      </c>
      <c r="B5">
        <v>8.7872000000000003</v>
      </c>
      <c r="C5">
        <v>2.9205999999999999</v>
      </c>
      <c r="F5" s="1">
        <v>0.1</v>
      </c>
      <c r="G5">
        <v>13.648999999999999</v>
      </c>
      <c r="H5">
        <v>3.3874</v>
      </c>
      <c r="K5" s="1">
        <v>0.1</v>
      </c>
      <c r="L5">
        <v>13.151</v>
      </c>
      <c r="M5">
        <v>2.3847999999999998</v>
      </c>
      <c r="P5" s="1">
        <v>0.1</v>
      </c>
      <c r="Q5">
        <v>11.6792</v>
      </c>
      <c r="R5">
        <v>3.2610000000000001</v>
      </c>
      <c r="U5" s="1">
        <v>0.1</v>
      </c>
      <c r="V5">
        <v>7.5533999999999999</v>
      </c>
      <c r="W5">
        <v>2.3969999999999998</v>
      </c>
      <c r="Z5" s="1">
        <v>0.1</v>
      </c>
      <c r="AA5">
        <v>14.242599999999999</v>
      </c>
      <c r="AB5">
        <v>3.3582999999999998</v>
      </c>
      <c r="AE5" s="1">
        <v>0.1</v>
      </c>
      <c r="AF5">
        <v>6.6441999999999997</v>
      </c>
      <c r="AG5">
        <v>2.8814000000000002</v>
      </c>
      <c r="AJ5" s="1">
        <v>0.1</v>
      </c>
      <c r="AK5">
        <v>8.6626999999999992</v>
      </c>
      <c r="AL5">
        <v>2.5449999999999999</v>
      </c>
    </row>
    <row r="6" spans="1:38" x14ac:dyDescent="0.25">
      <c r="A6" s="1">
        <v>0.2</v>
      </c>
      <c r="B6">
        <v>11.909800000000001</v>
      </c>
      <c r="C6">
        <v>2.7673999999999999</v>
      </c>
      <c r="F6" s="1">
        <v>0.2</v>
      </c>
      <c r="G6">
        <v>17.695</v>
      </c>
      <c r="H6">
        <v>3.1871</v>
      </c>
      <c r="K6" s="1">
        <v>0.2</v>
      </c>
      <c r="L6">
        <v>12.1942</v>
      </c>
      <c r="M6">
        <v>2.5874999999999999</v>
      </c>
      <c r="P6" s="1">
        <v>0.2</v>
      </c>
      <c r="Q6">
        <v>13.487399999999999</v>
      </c>
      <c r="R6">
        <v>2.3422000000000001</v>
      </c>
      <c r="U6" s="1">
        <v>0.2</v>
      </c>
      <c r="V6">
        <v>5.8639000000000001</v>
      </c>
      <c r="W6">
        <v>2.7664</v>
      </c>
      <c r="Z6" s="1">
        <v>0.2</v>
      </c>
      <c r="AA6">
        <v>16.139600000000002</v>
      </c>
      <c r="AB6">
        <v>2.5139</v>
      </c>
      <c r="AE6" s="1">
        <v>0.2</v>
      </c>
      <c r="AF6">
        <v>7.3293999999999997</v>
      </c>
      <c r="AG6">
        <v>2.4464999999999999</v>
      </c>
      <c r="AJ6" s="1">
        <v>0.2</v>
      </c>
      <c r="AK6">
        <v>8.4751999999999992</v>
      </c>
      <c r="AL6">
        <v>2.9988000000000001</v>
      </c>
    </row>
    <row r="7" spans="1:38" x14ac:dyDescent="0.25">
      <c r="A7" s="1">
        <v>0.3</v>
      </c>
      <c r="B7">
        <v>11.8474</v>
      </c>
      <c r="C7">
        <v>2.5916999999999999</v>
      </c>
      <c r="F7" s="1">
        <v>0.3</v>
      </c>
      <c r="G7">
        <v>12.657999999999999</v>
      </c>
      <c r="H7">
        <v>2.8260000000000001</v>
      </c>
      <c r="K7" s="1">
        <v>0.3</v>
      </c>
      <c r="L7">
        <v>12.7126</v>
      </c>
      <c r="M7">
        <v>2.9441999999999999</v>
      </c>
      <c r="P7" s="1">
        <v>0.3</v>
      </c>
      <c r="Q7">
        <v>11.2773</v>
      </c>
      <c r="R7">
        <v>3.3900999999999999</v>
      </c>
      <c r="U7" s="1">
        <v>0.3</v>
      </c>
      <c r="V7">
        <v>7.1289999999999996</v>
      </c>
      <c r="W7">
        <v>2.9359999999999999</v>
      </c>
      <c r="Z7" s="1">
        <v>0.3</v>
      </c>
      <c r="AA7">
        <v>13.5154</v>
      </c>
      <c r="AB7">
        <v>2.6377000000000002</v>
      </c>
      <c r="AE7" s="1">
        <v>0.3</v>
      </c>
      <c r="AF7">
        <v>6.9870999999999999</v>
      </c>
      <c r="AG7">
        <v>2.9630000000000001</v>
      </c>
      <c r="AJ7" s="1">
        <v>0.3</v>
      </c>
      <c r="AK7">
        <v>6.1055999999999999</v>
      </c>
      <c r="AL7">
        <v>2.9386999999999999</v>
      </c>
    </row>
    <row r="8" spans="1:38" x14ac:dyDescent="0.25">
      <c r="A8" s="1">
        <v>0.4</v>
      </c>
      <c r="B8">
        <v>11.5845</v>
      </c>
      <c r="C8">
        <v>2.5767000000000002</v>
      </c>
      <c r="F8" s="1">
        <v>0.4</v>
      </c>
      <c r="G8">
        <v>11.513</v>
      </c>
      <c r="H8">
        <v>3.1656</v>
      </c>
      <c r="K8" s="1">
        <v>0.4</v>
      </c>
      <c r="L8">
        <v>11.381600000000001</v>
      </c>
      <c r="M8">
        <v>2.9906000000000001</v>
      </c>
      <c r="P8" s="1">
        <v>0.4</v>
      </c>
      <c r="Q8">
        <v>8.7715999999999994</v>
      </c>
      <c r="R8">
        <v>2.5735000000000001</v>
      </c>
      <c r="U8" s="1">
        <v>0.4</v>
      </c>
      <c r="V8">
        <v>8.5536999999999992</v>
      </c>
      <c r="W8">
        <v>3.2812000000000001</v>
      </c>
      <c r="Z8" s="1">
        <v>0.4</v>
      </c>
      <c r="AA8">
        <v>13.4909</v>
      </c>
      <c r="AB8">
        <v>3.2292000000000001</v>
      </c>
      <c r="AE8" s="1">
        <v>0.4</v>
      </c>
      <c r="AF8">
        <v>6.7754000000000003</v>
      </c>
      <c r="AG8">
        <v>2.9908999999999999</v>
      </c>
      <c r="AJ8" s="1">
        <v>0.4</v>
      </c>
      <c r="AK8">
        <v>6.9470000000000001</v>
      </c>
      <c r="AL8">
        <v>3.2509999999999999</v>
      </c>
    </row>
    <row r="9" spans="1:38" x14ac:dyDescent="0.25">
      <c r="A9" s="1">
        <v>0.5</v>
      </c>
      <c r="B9">
        <v>12.321899999999999</v>
      </c>
      <c r="C9">
        <v>2.6911999999999998</v>
      </c>
      <c r="F9" s="1">
        <v>0.5</v>
      </c>
      <c r="G9">
        <v>13.7712</v>
      </c>
      <c r="H9">
        <v>3.0737999999999999</v>
      </c>
      <c r="K9" s="1">
        <v>0.5</v>
      </c>
      <c r="L9">
        <v>15.2225</v>
      </c>
      <c r="M9">
        <v>2.5983000000000001</v>
      </c>
      <c r="P9" s="1">
        <v>0.5</v>
      </c>
      <c r="Q9">
        <v>10.237299999999999</v>
      </c>
      <c r="R9">
        <v>2.0971000000000002</v>
      </c>
      <c r="U9" s="1">
        <v>0.5</v>
      </c>
      <c r="V9">
        <v>18.104500000000002</v>
      </c>
      <c r="W9">
        <v>2.3954</v>
      </c>
      <c r="Z9" s="1">
        <v>0.5</v>
      </c>
      <c r="AA9">
        <v>13.1792</v>
      </c>
      <c r="AB9">
        <v>2.6558000000000002</v>
      </c>
      <c r="AE9" s="1">
        <v>0.5</v>
      </c>
      <c r="AF9">
        <v>7.6333000000000002</v>
      </c>
      <c r="AG9">
        <v>2.8492999999999999</v>
      </c>
      <c r="AJ9" s="1">
        <v>0.5</v>
      </c>
      <c r="AK9">
        <v>6.9827000000000004</v>
      </c>
      <c r="AL9">
        <v>2.5623999999999998</v>
      </c>
    </row>
    <row r="10" spans="1:38" x14ac:dyDescent="0.25">
      <c r="A10" s="1">
        <v>0.6</v>
      </c>
      <c r="B10">
        <v>12.048500000000001</v>
      </c>
      <c r="C10">
        <v>3.0232999999999999</v>
      </c>
      <c r="F10" s="1">
        <v>0.6</v>
      </c>
      <c r="G10">
        <v>11.6088</v>
      </c>
      <c r="H10">
        <v>2.9053</v>
      </c>
      <c r="K10" s="1">
        <v>0.6</v>
      </c>
      <c r="L10">
        <v>15.666399999999999</v>
      </c>
      <c r="M10">
        <v>2.6389</v>
      </c>
      <c r="P10" s="1">
        <v>0.6</v>
      </c>
      <c r="Q10">
        <v>8.8684999999999992</v>
      </c>
      <c r="R10">
        <v>2.6857000000000002</v>
      </c>
      <c r="U10" s="1">
        <v>0.6</v>
      </c>
      <c r="V10">
        <v>10.9009</v>
      </c>
      <c r="W10">
        <v>2.5781000000000001</v>
      </c>
      <c r="Z10" s="1">
        <v>0.6</v>
      </c>
      <c r="AA10">
        <v>13.030799999999999</v>
      </c>
      <c r="AB10">
        <v>2.2795999999999998</v>
      </c>
      <c r="AE10" s="1">
        <v>0.6</v>
      </c>
      <c r="AF10">
        <v>8.3536000000000001</v>
      </c>
      <c r="AG10">
        <v>2.6642000000000001</v>
      </c>
      <c r="AJ10" s="1">
        <v>0.6</v>
      </c>
      <c r="AK10">
        <v>7.3272000000000004</v>
      </c>
      <c r="AL10">
        <v>3.0101</v>
      </c>
    </row>
    <row r="11" spans="1:38" x14ac:dyDescent="0.25">
      <c r="A11" s="1">
        <v>0.7</v>
      </c>
      <c r="B11">
        <v>12.2332</v>
      </c>
      <c r="C11">
        <v>3.0834000000000001</v>
      </c>
      <c r="F11" s="1">
        <v>0.7</v>
      </c>
      <c r="G11">
        <v>9.7544000000000004</v>
      </c>
      <c r="H11">
        <v>2.9706000000000001</v>
      </c>
      <c r="K11" s="1">
        <v>0.7</v>
      </c>
      <c r="L11">
        <v>11.7615</v>
      </c>
      <c r="M11">
        <v>2.3994</v>
      </c>
      <c r="P11" s="1">
        <v>0.7</v>
      </c>
      <c r="Q11">
        <v>10.382099999999999</v>
      </c>
      <c r="R11">
        <v>2.3845000000000001</v>
      </c>
      <c r="U11" s="1">
        <v>0.7</v>
      </c>
      <c r="V11">
        <v>6.1936999999999998</v>
      </c>
      <c r="W11">
        <v>2.3610000000000002</v>
      </c>
      <c r="Z11" s="1">
        <v>0.7</v>
      </c>
      <c r="AA11">
        <v>12.4537</v>
      </c>
      <c r="AB11">
        <v>2.661</v>
      </c>
      <c r="AE11" s="1">
        <v>0.7</v>
      </c>
      <c r="AF11">
        <v>8.1853999999999996</v>
      </c>
      <c r="AG11">
        <v>3.1511</v>
      </c>
      <c r="AJ11" s="1">
        <v>0.7</v>
      </c>
      <c r="AK11">
        <v>6.0054999999999996</v>
      </c>
      <c r="AL11">
        <v>2.1913</v>
      </c>
    </row>
    <row r="12" spans="1:38" x14ac:dyDescent="0.25">
      <c r="A12" s="1">
        <v>0.8</v>
      </c>
      <c r="B12">
        <v>11.543799999999999</v>
      </c>
      <c r="C12">
        <v>3.0733999999999999</v>
      </c>
      <c r="F12" s="1">
        <v>0.8</v>
      </c>
      <c r="G12">
        <v>11.995699999999999</v>
      </c>
      <c r="H12">
        <v>2.8811</v>
      </c>
      <c r="K12" s="1">
        <v>0.8</v>
      </c>
      <c r="L12">
        <v>11.3515</v>
      </c>
      <c r="M12">
        <v>2.5960000000000001</v>
      </c>
      <c r="P12" s="1">
        <v>0.8</v>
      </c>
      <c r="Q12">
        <v>9.5268999999999995</v>
      </c>
      <c r="R12">
        <v>2.3426</v>
      </c>
      <c r="U12" s="1">
        <v>0.8</v>
      </c>
      <c r="V12">
        <v>7.8951000000000002</v>
      </c>
      <c r="W12">
        <v>2.4327999999999999</v>
      </c>
      <c r="Z12" s="1">
        <v>0.8</v>
      </c>
      <c r="AA12">
        <v>14.4048</v>
      </c>
      <c r="AB12">
        <v>3.1976</v>
      </c>
      <c r="AE12" s="1">
        <v>0.8</v>
      </c>
      <c r="AF12">
        <v>7.0064000000000002</v>
      </c>
      <c r="AG12">
        <v>2.9817</v>
      </c>
      <c r="AJ12" s="1">
        <v>0.8</v>
      </c>
      <c r="AK12">
        <v>6.9762000000000004</v>
      </c>
      <c r="AL12">
        <v>3.0409000000000002</v>
      </c>
    </row>
    <row r="13" spans="1:38" x14ac:dyDescent="0.25">
      <c r="A13" s="1">
        <v>0.9</v>
      </c>
      <c r="B13">
        <v>13.083299999999999</v>
      </c>
      <c r="C13">
        <v>3.3037000000000001</v>
      </c>
      <c r="F13" s="1">
        <v>0.9</v>
      </c>
      <c r="G13">
        <v>12.1676</v>
      </c>
      <c r="H13">
        <v>3.3725999999999998</v>
      </c>
      <c r="K13" s="1">
        <v>0.9</v>
      </c>
      <c r="L13">
        <v>13.455500000000001</v>
      </c>
      <c r="M13">
        <v>2.1166</v>
      </c>
      <c r="P13" s="1">
        <v>0.9</v>
      </c>
      <c r="Q13">
        <v>9.7547999999999995</v>
      </c>
      <c r="R13">
        <v>2.4550999999999998</v>
      </c>
      <c r="U13" s="1">
        <v>0.9</v>
      </c>
      <c r="V13">
        <v>7.1963999999999997</v>
      </c>
      <c r="W13">
        <v>2.5185</v>
      </c>
      <c r="Z13" s="1">
        <v>0.9</v>
      </c>
      <c r="AA13">
        <v>9.3620999999999999</v>
      </c>
      <c r="AB13">
        <v>2.6644999999999999</v>
      </c>
      <c r="AE13" s="1">
        <v>0.9</v>
      </c>
      <c r="AF13">
        <v>7.5133000000000001</v>
      </c>
      <c r="AG13">
        <v>3.1351</v>
      </c>
      <c r="AJ13" s="1">
        <v>0.9</v>
      </c>
      <c r="AK13">
        <v>6.8486000000000002</v>
      </c>
      <c r="AL13">
        <v>2.5053999999999998</v>
      </c>
    </row>
    <row r="14" spans="1:38" x14ac:dyDescent="0.25">
      <c r="A14" s="1">
        <v>1</v>
      </c>
      <c r="B14">
        <v>12.87</v>
      </c>
      <c r="C14">
        <v>2.5615999999999999</v>
      </c>
      <c r="F14" s="1">
        <v>1</v>
      </c>
      <c r="G14">
        <v>8.2586999999999993</v>
      </c>
      <c r="H14">
        <v>3.4862000000000002</v>
      </c>
      <c r="K14" s="1">
        <v>1</v>
      </c>
      <c r="L14">
        <v>12.906700000000001</v>
      </c>
      <c r="M14">
        <v>2.0870000000000002</v>
      </c>
      <c r="P14" s="1">
        <v>1</v>
      </c>
      <c r="Q14">
        <v>10.177300000000001</v>
      </c>
      <c r="R14">
        <v>2.8153000000000001</v>
      </c>
      <c r="U14" s="1">
        <v>1</v>
      </c>
      <c r="V14">
        <v>11.0716</v>
      </c>
      <c r="W14">
        <v>2.7706</v>
      </c>
      <c r="Z14" s="1">
        <v>1</v>
      </c>
      <c r="AA14">
        <v>14.910500000000001</v>
      </c>
      <c r="AB14">
        <v>2.5708000000000002</v>
      </c>
      <c r="AE14" s="1">
        <v>1</v>
      </c>
      <c r="AF14">
        <v>7.2713000000000001</v>
      </c>
      <c r="AG14">
        <v>2.3477000000000001</v>
      </c>
      <c r="AJ14" s="1">
        <v>1</v>
      </c>
      <c r="AK14">
        <v>6.8000999999999996</v>
      </c>
      <c r="AL14">
        <v>2.5741999999999998</v>
      </c>
    </row>
    <row r="15" spans="1:38" x14ac:dyDescent="0.25">
      <c r="A15" s="1">
        <v>1.1000000000000001</v>
      </c>
      <c r="B15">
        <v>11.265599999999999</v>
      </c>
      <c r="C15">
        <v>2.6459000000000001</v>
      </c>
      <c r="F15" s="1">
        <v>1.1000000000000001</v>
      </c>
      <c r="G15">
        <v>11.1158</v>
      </c>
      <c r="H15">
        <v>2.8706</v>
      </c>
      <c r="K15" s="1">
        <v>1.1000000000000001</v>
      </c>
      <c r="L15">
        <v>12.0015</v>
      </c>
      <c r="M15">
        <v>2.6193</v>
      </c>
      <c r="P15" s="1">
        <v>1.1000000000000001</v>
      </c>
      <c r="Q15">
        <v>6.2847</v>
      </c>
      <c r="R15">
        <v>2.9573999999999998</v>
      </c>
      <c r="U15" s="1">
        <v>1.1000000000000001</v>
      </c>
      <c r="V15">
        <v>7.6584000000000003</v>
      </c>
      <c r="W15">
        <v>3.0859000000000001</v>
      </c>
      <c r="Z15" s="1">
        <v>1.1000000000000001</v>
      </c>
      <c r="AA15">
        <v>14.970800000000001</v>
      </c>
      <c r="AB15">
        <v>2.8176000000000001</v>
      </c>
      <c r="AE15" s="1">
        <v>1.1000000000000001</v>
      </c>
      <c r="AF15">
        <v>6.8837000000000002</v>
      </c>
      <c r="AG15">
        <v>2.8090000000000002</v>
      </c>
      <c r="AJ15" s="1">
        <v>1.1000000000000001</v>
      </c>
      <c r="AK15">
        <v>6.1162999999999998</v>
      </c>
      <c r="AL15">
        <v>2.9847999999999999</v>
      </c>
    </row>
    <row r="16" spans="1:38" x14ac:dyDescent="0.25">
      <c r="A16" s="1">
        <v>1.2</v>
      </c>
      <c r="B16">
        <v>14.166499999999999</v>
      </c>
      <c r="C16">
        <v>3.6154000000000002</v>
      </c>
      <c r="F16" s="1">
        <v>1.2</v>
      </c>
      <c r="G16">
        <v>7.7271000000000001</v>
      </c>
      <c r="H16">
        <v>3.1880000000000002</v>
      </c>
      <c r="K16" s="1">
        <v>1.2</v>
      </c>
      <c r="L16">
        <v>7.2546999999999997</v>
      </c>
      <c r="M16">
        <v>3.6644999999999999</v>
      </c>
      <c r="P16" s="1">
        <v>1.2</v>
      </c>
      <c r="Q16">
        <v>8.1</v>
      </c>
      <c r="R16">
        <v>2.9483999999999999</v>
      </c>
      <c r="U16" s="1">
        <v>1.2</v>
      </c>
      <c r="V16">
        <v>12.4253</v>
      </c>
      <c r="W16">
        <v>2.9310999999999998</v>
      </c>
      <c r="Z16" s="1">
        <v>1.2</v>
      </c>
      <c r="AA16">
        <v>16.406500000000001</v>
      </c>
      <c r="AB16">
        <v>2.3079000000000001</v>
      </c>
      <c r="AE16" s="1">
        <v>1.2</v>
      </c>
      <c r="AF16">
        <v>7.1254999999999997</v>
      </c>
      <c r="AG16">
        <v>2.5569999999999999</v>
      </c>
      <c r="AJ16" s="1">
        <v>1.2</v>
      </c>
      <c r="AK16">
        <v>5.3836000000000004</v>
      </c>
      <c r="AL16">
        <v>2.464</v>
      </c>
    </row>
    <row r="17" spans="1:38" x14ac:dyDescent="0.25">
      <c r="A17" s="1">
        <v>1.3</v>
      </c>
      <c r="B17">
        <v>10.351900000000001</v>
      </c>
      <c r="C17">
        <v>2.8788999999999998</v>
      </c>
      <c r="F17" s="1">
        <v>1.3</v>
      </c>
      <c r="G17">
        <v>5.7808999999999999</v>
      </c>
      <c r="H17">
        <v>3.194</v>
      </c>
      <c r="K17" s="1">
        <v>1.3</v>
      </c>
      <c r="L17">
        <v>13.551500000000001</v>
      </c>
      <c r="M17">
        <v>2.8325</v>
      </c>
      <c r="P17" s="1">
        <v>1.3</v>
      </c>
      <c r="Q17">
        <v>8.4962</v>
      </c>
      <c r="R17">
        <v>2.6293000000000002</v>
      </c>
      <c r="U17" s="1">
        <v>1.3</v>
      </c>
      <c r="V17">
        <v>8.7409999999999997</v>
      </c>
      <c r="W17">
        <v>3.4493999999999998</v>
      </c>
      <c r="Z17" s="1">
        <v>1.3</v>
      </c>
      <c r="AA17">
        <v>10.229799999999999</v>
      </c>
      <c r="AB17">
        <v>2.2511999999999999</v>
      </c>
      <c r="AE17" s="1">
        <v>1.3</v>
      </c>
      <c r="AF17">
        <v>7.0890000000000004</v>
      </c>
      <c r="AG17">
        <v>2.5608</v>
      </c>
      <c r="AJ17" s="1">
        <v>1.3</v>
      </c>
      <c r="AK17">
        <v>5.6154000000000002</v>
      </c>
      <c r="AL17">
        <v>2.7465999999999999</v>
      </c>
    </row>
    <row r="18" spans="1:38" x14ac:dyDescent="0.25">
      <c r="A18" s="1">
        <v>1.4</v>
      </c>
      <c r="B18">
        <v>13.870699999999999</v>
      </c>
      <c r="C18">
        <v>2.8856000000000002</v>
      </c>
      <c r="F18" s="1">
        <v>1.4</v>
      </c>
      <c r="G18">
        <v>6.0270000000000001</v>
      </c>
      <c r="H18">
        <v>2.2532999999999999</v>
      </c>
      <c r="K18" s="1">
        <v>1.4</v>
      </c>
      <c r="L18">
        <v>10.9627</v>
      </c>
      <c r="M18">
        <v>2.9887000000000001</v>
      </c>
      <c r="P18" s="1">
        <v>1.4</v>
      </c>
      <c r="Q18">
        <v>13.898999999999999</v>
      </c>
      <c r="R18">
        <v>2.7856999999999998</v>
      </c>
      <c r="U18" s="1">
        <v>1.4</v>
      </c>
      <c r="V18">
        <v>6.6477000000000004</v>
      </c>
      <c r="W18">
        <v>2.5785</v>
      </c>
      <c r="Z18" s="1">
        <v>1.4</v>
      </c>
      <c r="AA18">
        <v>8.0315999999999992</v>
      </c>
      <c r="AB18">
        <v>3.0710000000000002</v>
      </c>
      <c r="AE18" s="1">
        <v>1.4</v>
      </c>
      <c r="AF18">
        <v>8.9945000000000004</v>
      </c>
      <c r="AG18">
        <v>2.6770999999999998</v>
      </c>
      <c r="AJ18" s="1">
        <v>1.4</v>
      </c>
      <c r="AK18">
        <v>6.2511999999999999</v>
      </c>
      <c r="AL18">
        <v>2.0830000000000002</v>
      </c>
    </row>
    <row r="19" spans="1:38" x14ac:dyDescent="0.25">
      <c r="A19" s="1">
        <v>1.5</v>
      </c>
      <c r="B19">
        <v>12.0579</v>
      </c>
      <c r="C19">
        <v>3.0385</v>
      </c>
      <c r="F19" s="1">
        <v>1.5</v>
      </c>
      <c r="G19">
        <v>5.5876000000000001</v>
      </c>
      <c r="H19">
        <v>2.2037</v>
      </c>
      <c r="K19" s="1">
        <v>1.5</v>
      </c>
      <c r="L19">
        <v>11.367000000000001</v>
      </c>
      <c r="M19">
        <v>3.5680999999999998</v>
      </c>
      <c r="P19" s="1">
        <v>1.5</v>
      </c>
      <c r="Q19">
        <v>11.456899999999999</v>
      </c>
      <c r="R19">
        <v>2.4102999999999999</v>
      </c>
      <c r="U19" s="1">
        <v>1.5</v>
      </c>
      <c r="V19">
        <v>6.2465000000000002</v>
      </c>
      <c r="W19">
        <v>2.8940000000000001</v>
      </c>
      <c r="Z19" s="1">
        <v>1.5</v>
      </c>
      <c r="AA19">
        <v>9.2035999999999998</v>
      </c>
      <c r="AB19">
        <v>2.8613</v>
      </c>
      <c r="AE19" s="1">
        <v>1.5</v>
      </c>
      <c r="AF19">
        <v>8.5679999999999996</v>
      </c>
      <c r="AG19">
        <v>2.9297</v>
      </c>
      <c r="AJ19" s="1">
        <v>1.5</v>
      </c>
      <c r="AK19">
        <v>6.8491999999999997</v>
      </c>
      <c r="AL19">
        <v>2.7837000000000001</v>
      </c>
    </row>
    <row r="20" spans="1:38" x14ac:dyDescent="0.25">
      <c r="A20" s="1">
        <v>1.6</v>
      </c>
      <c r="B20">
        <v>11.776300000000001</v>
      </c>
      <c r="C20">
        <v>2.3001999999999998</v>
      </c>
      <c r="F20" s="1">
        <v>1.6</v>
      </c>
      <c r="G20">
        <v>7.3220000000000001</v>
      </c>
      <c r="H20">
        <v>2.4710000000000001</v>
      </c>
      <c r="K20" s="1">
        <v>1.6</v>
      </c>
      <c r="L20">
        <v>10.7613</v>
      </c>
      <c r="M20">
        <v>2.7067999999999999</v>
      </c>
      <c r="P20" s="1">
        <v>1.6</v>
      </c>
      <c r="Q20">
        <v>10.050000000000001</v>
      </c>
      <c r="R20">
        <v>2.3759000000000001</v>
      </c>
      <c r="U20" s="1">
        <v>1.6</v>
      </c>
      <c r="V20">
        <v>6.9551999999999996</v>
      </c>
      <c r="W20">
        <v>3.1551999999999998</v>
      </c>
      <c r="Z20" s="1">
        <v>1.6</v>
      </c>
      <c r="AA20">
        <v>8.7713000000000001</v>
      </c>
      <c r="AB20">
        <v>3.0937999999999999</v>
      </c>
      <c r="AE20" s="1">
        <v>1.6</v>
      </c>
      <c r="AF20">
        <v>9.7222000000000008</v>
      </c>
      <c r="AG20">
        <v>2.5528</v>
      </c>
      <c r="AJ20" s="1">
        <v>1.6</v>
      </c>
      <c r="AK20">
        <v>6.1445999999999996</v>
      </c>
      <c r="AL20">
        <v>2.3740999999999999</v>
      </c>
    </row>
    <row r="21" spans="1:38" x14ac:dyDescent="0.25">
      <c r="A21" s="1">
        <v>1.7</v>
      </c>
      <c r="B21">
        <v>12.1327</v>
      </c>
      <c r="C21">
        <v>3.2631000000000001</v>
      </c>
      <c r="F21" s="1">
        <v>1.7</v>
      </c>
      <c r="G21">
        <v>6.1637000000000004</v>
      </c>
      <c r="H21">
        <v>2.8294000000000001</v>
      </c>
      <c r="K21" s="1">
        <v>1.7</v>
      </c>
      <c r="L21">
        <v>10.1892</v>
      </c>
      <c r="M21">
        <v>3.3662999999999998</v>
      </c>
      <c r="P21" s="1">
        <v>1.7</v>
      </c>
      <c r="Q21">
        <v>9.6720000000000006</v>
      </c>
      <c r="R21">
        <v>2.9426999999999999</v>
      </c>
      <c r="U21" s="1">
        <v>1.7</v>
      </c>
      <c r="V21">
        <v>6.2587999999999999</v>
      </c>
      <c r="W21">
        <v>3.1017000000000001</v>
      </c>
      <c r="Z21" s="1">
        <v>1.7</v>
      </c>
      <c r="AA21">
        <v>6.7952000000000004</v>
      </c>
      <c r="AB21">
        <v>3.4792999999999998</v>
      </c>
      <c r="AE21" s="1">
        <v>1.7</v>
      </c>
      <c r="AF21">
        <v>8.7706</v>
      </c>
      <c r="AG21">
        <v>2.4712999999999998</v>
      </c>
      <c r="AJ21" s="1">
        <v>1.7</v>
      </c>
      <c r="AK21">
        <v>6.7572999999999999</v>
      </c>
      <c r="AL21">
        <v>2.8216999999999999</v>
      </c>
    </row>
    <row r="22" spans="1:38" x14ac:dyDescent="0.25">
      <c r="A22" s="1">
        <v>1.8</v>
      </c>
      <c r="B22">
        <v>9.8354999999999997</v>
      </c>
      <c r="C22">
        <v>2.9011</v>
      </c>
      <c r="F22" s="1">
        <v>1.8</v>
      </c>
      <c r="G22">
        <v>8.1175999999999995</v>
      </c>
      <c r="H22">
        <v>2.5295000000000001</v>
      </c>
      <c r="K22" s="1">
        <v>1.8</v>
      </c>
      <c r="L22">
        <v>13.324</v>
      </c>
      <c r="M22">
        <v>2.3460000000000001</v>
      </c>
      <c r="P22" s="1">
        <v>1.8</v>
      </c>
      <c r="Q22">
        <v>10.9322</v>
      </c>
      <c r="R22">
        <v>2.7528999999999999</v>
      </c>
      <c r="U22" s="1">
        <v>1.8</v>
      </c>
      <c r="V22">
        <v>7.1867000000000001</v>
      </c>
      <c r="W22">
        <v>2.5716000000000001</v>
      </c>
      <c r="Z22" s="1">
        <v>1.8</v>
      </c>
      <c r="AA22">
        <v>7.4431000000000003</v>
      </c>
      <c r="AB22">
        <v>2.6110000000000002</v>
      </c>
      <c r="AE22" s="1">
        <v>1.8</v>
      </c>
      <c r="AF22">
        <v>5.5358999999999998</v>
      </c>
      <c r="AG22">
        <v>2.8929</v>
      </c>
      <c r="AJ22" s="1">
        <v>1.8</v>
      </c>
      <c r="AK22">
        <v>7.1017999999999999</v>
      </c>
      <c r="AL22">
        <v>2.6879</v>
      </c>
    </row>
    <row r="23" spans="1:38" x14ac:dyDescent="0.25">
      <c r="A23" s="1">
        <v>1.9</v>
      </c>
      <c r="B23">
        <v>9.8161000000000005</v>
      </c>
      <c r="C23">
        <v>2.8275000000000001</v>
      </c>
      <c r="F23" s="1">
        <v>1.9</v>
      </c>
      <c r="G23">
        <v>6.5217999999999998</v>
      </c>
      <c r="H23">
        <v>3.3058999999999998</v>
      </c>
      <c r="K23" s="1">
        <v>1.9</v>
      </c>
      <c r="L23">
        <v>9.9687000000000001</v>
      </c>
      <c r="M23">
        <v>3.0834999999999999</v>
      </c>
      <c r="P23" s="1">
        <v>1.9</v>
      </c>
      <c r="Q23">
        <v>10.3995</v>
      </c>
      <c r="R23">
        <v>3.1545000000000001</v>
      </c>
      <c r="U23" s="1">
        <v>1.9</v>
      </c>
      <c r="V23">
        <v>5.1532</v>
      </c>
      <c r="W23">
        <v>2.4213</v>
      </c>
      <c r="Z23" s="1">
        <v>1.9</v>
      </c>
      <c r="AA23">
        <v>6.7126999999999999</v>
      </c>
      <c r="AB23">
        <v>2.35</v>
      </c>
      <c r="AE23" s="1">
        <v>1.9</v>
      </c>
      <c r="AF23">
        <v>6.7041000000000004</v>
      </c>
      <c r="AG23">
        <v>2.6389999999999998</v>
      </c>
      <c r="AJ23" s="1">
        <v>1.9</v>
      </c>
      <c r="AK23">
        <v>4.7907000000000002</v>
      </c>
      <c r="AL23">
        <v>2.7292000000000001</v>
      </c>
    </row>
    <row r="24" spans="1:38" x14ac:dyDescent="0.25">
      <c r="A24" s="1">
        <v>2</v>
      </c>
      <c r="B24">
        <v>14.124000000000001</v>
      </c>
      <c r="C24">
        <v>2.3429000000000002</v>
      </c>
      <c r="F24" s="1">
        <v>2</v>
      </c>
      <c r="G24">
        <v>7.7118000000000002</v>
      </c>
      <c r="H24">
        <v>2.5634999999999999</v>
      </c>
      <c r="K24" s="1">
        <v>2</v>
      </c>
      <c r="L24">
        <v>13.04</v>
      </c>
      <c r="M24">
        <v>2.4624000000000001</v>
      </c>
      <c r="P24" s="1">
        <v>2</v>
      </c>
      <c r="Q24">
        <v>6.3101000000000003</v>
      </c>
      <c r="R24">
        <v>2.4035000000000002</v>
      </c>
      <c r="U24" s="1">
        <v>2</v>
      </c>
      <c r="V24">
        <v>4.9638999999999998</v>
      </c>
      <c r="W24">
        <v>2.5872000000000002</v>
      </c>
      <c r="Z24" s="1">
        <v>2</v>
      </c>
      <c r="AA24">
        <v>7.5830000000000002</v>
      </c>
      <c r="AB24">
        <v>3.4356</v>
      </c>
      <c r="AE24" s="1">
        <v>2</v>
      </c>
      <c r="AF24">
        <v>7.2981999999999996</v>
      </c>
      <c r="AG24">
        <v>2.8147000000000002</v>
      </c>
      <c r="AJ24" s="1">
        <v>2</v>
      </c>
      <c r="AK24">
        <v>7.5358000000000001</v>
      </c>
      <c r="AL24">
        <v>2.6745000000000001</v>
      </c>
    </row>
    <row r="26" spans="1:38" x14ac:dyDescent="0.25">
      <c r="A26" s="1" t="s">
        <v>7</v>
      </c>
      <c r="B26">
        <f>AVERAGE(B5:B24)</f>
        <v>11.881339999999998</v>
      </c>
      <c r="C26">
        <f>AVERAGE(C5:C24)</f>
        <v>2.8646050000000001</v>
      </c>
      <c r="F26" s="1" t="s">
        <v>7</v>
      </c>
      <c r="G26">
        <f>AVERAGE(G5:G24)</f>
        <v>9.757335000000003</v>
      </c>
      <c r="H26">
        <f>AVERAGE(H5:H24)</f>
        <v>2.93323</v>
      </c>
      <c r="K26" s="1" t="s">
        <v>7</v>
      </c>
      <c r="L26">
        <f>AVERAGE(L5:L24)</f>
        <v>12.111205</v>
      </c>
      <c r="M26">
        <f>AVERAGE(M5:M24)</f>
        <v>2.7490700000000006</v>
      </c>
      <c r="P26" s="1" t="s">
        <v>7</v>
      </c>
      <c r="Q26">
        <f>AVERAGE(Q5:Q24)</f>
        <v>9.9881499999999992</v>
      </c>
      <c r="R26">
        <f>AVERAGE(R5:R24)</f>
        <v>2.6853850000000001</v>
      </c>
      <c r="U26" s="1" t="s">
        <v>7</v>
      </c>
      <c r="V26">
        <f>AVERAGE(V5:V24)</f>
        <v>8.1349450000000001</v>
      </c>
      <c r="W26">
        <f>AVERAGE(W5:W24)</f>
        <v>2.7606449999999998</v>
      </c>
      <c r="Z26" s="1" t="s">
        <v>7</v>
      </c>
      <c r="AA26">
        <f>AVERAGE(AA5:AA24)</f>
        <v>11.543859999999999</v>
      </c>
      <c r="AB26">
        <f>AVERAGE(AB5:AB24)</f>
        <v>2.8023549999999999</v>
      </c>
      <c r="AE26" s="1" t="s">
        <v>7</v>
      </c>
      <c r="AF26">
        <f>AVERAGE(AF5:AF24)</f>
        <v>7.5195550000000013</v>
      </c>
      <c r="AG26">
        <f>AVERAGE(AG5:AG24)</f>
        <v>2.7657600000000002</v>
      </c>
      <c r="AJ26" s="1" t="s">
        <v>7</v>
      </c>
      <c r="AK26">
        <f>AVERAGE(AK5:AK24)</f>
        <v>6.6838349999999993</v>
      </c>
      <c r="AL26">
        <f>AVERAGE(AL5:AL24)</f>
        <v>2.6983650000000003</v>
      </c>
    </row>
    <row r="27" spans="1:38" x14ac:dyDescent="0.25">
      <c r="A27" s="1" t="s">
        <v>8</v>
      </c>
      <c r="B27">
        <f>STDEV(B5:B24)</f>
        <v>1.4147555297089796</v>
      </c>
      <c r="C27">
        <f>STDEV(C5:C24)</f>
        <v>0.32411278003837946</v>
      </c>
      <c r="F27" s="1" t="s">
        <v>8</v>
      </c>
      <c r="G27">
        <f>STDEV(G5:G24)</f>
        <v>3.3365638697815321</v>
      </c>
      <c r="H27">
        <f>STDEV(H5:H24)</f>
        <v>0.37374764790669601</v>
      </c>
      <c r="K27" s="1" t="s">
        <v>8</v>
      </c>
      <c r="L27">
        <f>STDEV(L5:L24)</f>
        <v>1.8838126606698473</v>
      </c>
      <c r="M27">
        <f>STDEV(M5:M24)</f>
        <v>0.43549289933180146</v>
      </c>
      <c r="P27" s="1" t="s">
        <v>8</v>
      </c>
      <c r="Q27">
        <f>STDEV(Q5:Q24)</f>
        <v>1.9422041321788588</v>
      </c>
      <c r="R27">
        <f>STDEV(R5:R24)</f>
        <v>0.3464405125133711</v>
      </c>
      <c r="U27" s="1" t="s">
        <v>8</v>
      </c>
      <c r="V27">
        <f>STDEV(V5:V24)</f>
        <v>3.0486692928787971</v>
      </c>
      <c r="W27">
        <f>STDEV(W5:W24)</f>
        <v>0.32765626641505602</v>
      </c>
      <c r="Z27" s="1" t="s">
        <v>8</v>
      </c>
      <c r="AA27">
        <f>STDEV(AA5:AA24)</f>
        <v>3.3013932676658699</v>
      </c>
      <c r="AB27">
        <f>STDEV(AB5:AB24)</f>
        <v>0.39435037516748705</v>
      </c>
      <c r="AE27" s="1" t="s">
        <v>8</v>
      </c>
      <c r="AF27">
        <f>STDEV(AF5:AF24)</f>
        <v>0.97877139445593997</v>
      </c>
      <c r="AG27">
        <f>STDEV(AG5:AG24)</f>
        <v>0.23139965063886653</v>
      </c>
      <c r="AJ27" s="1" t="s">
        <v>8</v>
      </c>
      <c r="AK27">
        <f>STDEV(AK5:AK24)</f>
        <v>0.93941404036604226</v>
      </c>
      <c r="AL27">
        <f>STDEV(AL5:AL24)</f>
        <v>0.29620005912611436</v>
      </c>
    </row>
    <row r="28" spans="1:38" x14ac:dyDescent="0.25">
      <c r="A28" s="1" t="s">
        <v>9</v>
      </c>
      <c r="B28">
        <f>2*(B27)</f>
        <v>2.8295110594179591</v>
      </c>
      <c r="C28">
        <f>2*(C27)</f>
        <v>0.64822556007675891</v>
      </c>
      <c r="F28" s="1" t="s">
        <v>9</v>
      </c>
      <c r="G28">
        <f>2*(G27)</f>
        <v>6.6731277395630642</v>
      </c>
      <c r="H28">
        <f>2*(H27)</f>
        <v>0.74749529581339202</v>
      </c>
      <c r="K28" s="1" t="s">
        <v>9</v>
      </c>
      <c r="L28">
        <f>2*(L27)</f>
        <v>3.7676253213396946</v>
      </c>
      <c r="M28">
        <f>2*(M27)</f>
        <v>0.87098579866360293</v>
      </c>
      <c r="P28" s="1" t="s">
        <v>9</v>
      </c>
      <c r="Q28">
        <f>2*(Q27)</f>
        <v>3.8844082643577176</v>
      </c>
      <c r="R28">
        <f>2*(R27)</f>
        <v>0.6928810250267422</v>
      </c>
      <c r="U28" s="1" t="s">
        <v>9</v>
      </c>
      <c r="V28">
        <f>2*(V27)</f>
        <v>6.0973385857575941</v>
      </c>
      <c r="W28">
        <f>2*(W27)</f>
        <v>0.65531253283011204</v>
      </c>
      <c r="Z28" s="1" t="s">
        <v>9</v>
      </c>
      <c r="AA28">
        <f>2*(AA27)</f>
        <v>6.6027865353317399</v>
      </c>
      <c r="AB28">
        <f>2*(AB27)</f>
        <v>0.78870075033497411</v>
      </c>
      <c r="AE28" s="1" t="s">
        <v>9</v>
      </c>
      <c r="AF28">
        <f>2*(AF27)</f>
        <v>1.9575427889118799</v>
      </c>
      <c r="AG28">
        <f>2*(AG27)</f>
        <v>0.46279930127773306</v>
      </c>
      <c r="AJ28" s="1" t="s">
        <v>9</v>
      </c>
      <c r="AK28">
        <f>2*(AK27)</f>
        <v>1.8788280807320845</v>
      </c>
      <c r="AL28">
        <f>2*(AL27)</f>
        <v>0.59240011825222871</v>
      </c>
    </row>
    <row r="29" spans="1:38" x14ac:dyDescent="0.25">
      <c r="A29" s="1" t="s">
        <v>10</v>
      </c>
      <c r="B29">
        <f>B26+B28</f>
        <v>14.710851059417957</v>
      </c>
      <c r="C29">
        <f>C26+C28</f>
        <v>3.5128305600767589</v>
      </c>
      <c r="F29" s="1" t="s">
        <v>10</v>
      </c>
      <c r="G29">
        <f>G26+G28</f>
        <v>16.430462739563069</v>
      </c>
      <c r="H29">
        <f>H26+H28</f>
        <v>3.6807252958133923</v>
      </c>
      <c r="K29" s="1" t="s">
        <v>10</v>
      </c>
      <c r="L29">
        <f>L26+L28</f>
        <v>15.878830321339695</v>
      </c>
      <c r="M29">
        <f>M26+M28</f>
        <v>3.6200557986636035</v>
      </c>
      <c r="P29" s="1" t="s">
        <v>10</v>
      </c>
      <c r="Q29">
        <f>Q26+Q28</f>
        <v>13.872558264357718</v>
      </c>
      <c r="R29">
        <f>R26+R28</f>
        <v>3.3782660250267424</v>
      </c>
      <c r="U29" s="1" t="s">
        <v>10</v>
      </c>
      <c r="V29">
        <f>V26+V28</f>
        <v>14.232283585757594</v>
      </c>
      <c r="W29">
        <f>W26+W28</f>
        <v>3.4159575328301117</v>
      </c>
      <c r="Z29" s="1" t="s">
        <v>10</v>
      </c>
      <c r="AA29">
        <f>AA26+AA28</f>
        <v>18.14664653533174</v>
      </c>
      <c r="AB29">
        <f>AB26+AB28</f>
        <v>3.591055750334974</v>
      </c>
      <c r="AE29" s="1" t="s">
        <v>10</v>
      </c>
      <c r="AF29">
        <f>AF26+AF28</f>
        <v>9.4770977889118804</v>
      </c>
      <c r="AG29">
        <f>AG26+AG28</f>
        <v>3.2285593012777332</v>
      </c>
      <c r="AJ29" s="1" t="s">
        <v>10</v>
      </c>
      <c r="AK29">
        <f>AK26+AK28</f>
        <v>8.5626630807320829</v>
      </c>
      <c r="AL29">
        <f>AL26+AL28</f>
        <v>3.2907651182522288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10.671912499999999</v>
      </c>
      <c r="K40">
        <f>AVERAGE(C4,H4,M4,R4,W4,AB4,AG4,AL4)</f>
        <v>2.6717124999999999</v>
      </c>
      <c r="O40">
        <f>J41-J40</f>
        <v>-0.12575000000000003</v>
      </c>
      <c r="P40">
        <f>K41-K40</f>
        <v>0.22022500000000012</v>
      </c>
      <c r="R40" s="1">
        <v>0.1</v>
      </c>
      <c r="S40">
        <f>O40/J40*100</f>
        <v>-1.17832675258535</v>
      </c>
      <c r="T40">
        <f>P40/K40*100</f>
        <v>8.2428405002409555</v>
      </c>
      <c r="W40">
        <f>J40</f>
        <v>10.671912499999999</v>
      </c>
      <c r="X40">
        <f>K40</f>
        <v>2.6717124999999999</v>
      </c>
      <c r="Y40">
        <f>S40</f>
        <v>-1.17832675258535</v>
      </c>
      <c r="Z40">
        <f>S41</f>
        <v>9.0414909230187366</v>
      </c>
      <c r="AA40">
        <f>S42</f>
        <v>-3.681275497714207</v>
      </c>
      <c r="AB40">
        <f>S43</f>
        <v>-7.4466502606725733</v>
      </c>
      <c r="AC40">
        <f>S44</f>
        <v>14.146128915506001</v>
      </c>
      <c r="AD40">
        <f>S45</f>
        <v>2.8455536905873258</v>
      </c>
      <c r="AE40">
        <f>S46</f>
        <v>-9.8457047881530126</v>
      </c>
      <c r="AF40">
        <f>S47</f>
        <v>-5.475705502645372</v>
      </c>
      <c r="AG40">
        <f>S48</f>
        <v>-7.0204145695534779</v>
      </c>
      <c r="AH40">
        <f>S49</f>
        <v>-1.299087675240963</v>
      </c>
      <c r="AI40">
        <f>S50</f>
        <v>-10.633637597759529</v>
      </c>
      <c r="AJ40">
        <f>S51</f>
        <v>-7.9485518645322371</v>
      </c>
      <c r="AK40">
        <f>S52</f>
        <v>-18.178091321494623</v>
      </c>
      <c r="AL40">
        <f>S53</f>
        <v>-12.522240038980827</v>
      </c>
      <c r="AM40">
        <f>S54</f>
        <v>-16.443397563463911</v>
      </c>
      <c r="AN40">
        <f>S55</f>
        <v>-16.248727676505968</v>
      </c>
      <c r="AO40">
        <f>S56</f>
        <v>-21.828093137007997</v>
      </c>
      <c r="AP40">
        <f>S57</f>
        <v>-18.621896496996204</v>
      </c>
      <c r="AQ40">
        <f>S58</f>
        <v>-29.643819699608663</v>
      </c>
      <c r="AR40">
        <f>S59</f>
        <v>-19.687778549533643</v>
      </c>
      <c r="AS40">
        <f>T40</f>
        <v>8.2428405002409555</v>
      </c>
      <c r="AT40">
        <f>T41</f>
        <v>1.1046285855981905</v>
      </c>
      <c r="AU40">
        <f>T42</f>
        <v>8.6728081707893505</v>
      </c>
      <c r="AV40">
        <f>T43</f>
        <v>12.562167523638875</v>
      </c>
      <c r="AW40">
        <f>T44</f>
        <v>-2.1072626639280911</v>
      </c>
      <c r="AX40">
        <f>T45</f>
        <v>1.9252632908668139</v>
      </c>
      <c r="AY40">
        <f>T46</f>
        <v>-0.80192011677902486</v>
      </c>
      <c r="AZ40">
        <f>T47</f>
        <v>5.4852458862995324</v>
      </c>
      <c r="BA40">
        <f>T48</f>
        <v>3.2647599620093892</v>
      </c>
      <c r="BB40">
        <f>T49</f>
        <v>-0.74998713372041081</v>
      </c>
      <c r="BC40">
        <f>T50</f>
        <v>6.6287072430136194</v>
      </c>
      <c r="BD40">
        <f>T51</f>
        <v>10.773052864033827</v>
      </c>
      <c r="BE40">
        <f>T52</f>
        <v>5.4693384860833829</v>
      </c>
      <c r="BF40">
        <f>T53</f>
        <v>-0.23767527381783407</v>
      </c>
      <c r="BG40">
        <f>T54</f>
        <v>6.1552281542269238</v>
      </c>
      <c r="BH40">
        <f>T55</f>
        <v>-1.6089867453927091</v>
      </c>
      <c r="BI40">
        <f>T56</f>
        <v>13.576498219774761</v>
      </c>
      <c r="BJ40">
        <f>T57</f>
        <v>-0.37803468748976538</v>
      </c>
      <c r="BK40">
        <f>T58</f>
        <v>5.3205575075911051</v>
      </c>
      <c r="BL40">
        <f>T59</f>
        <v>-0.41827105274237825</v>
      </c>
    </row>
    <row r="41" spans="9:64" x14ac:dyDescent="0.25">
      <c r="I41" s="1">
        <v>0.1</v>
      </c>
      <c r="J41">
        <f>AVERAGE(B5,G5,L5,Q5,V5,AA5,AF5,AK5)</f>
        <v>10.546162499999999</v>
      </c>
      <c r="K41">
        <f>AVERAGE(C5,H5,M5,R5,W5,AB5,AG5,AL5)</f>
        <v>2.8919375</v>
      </c>
      <c r="O41">
        <f>J42-J40</f>
        <v>0.96490000000000187</v>
      </c>
      <c r="P41">
        <f>K42-K40</f>
        <v>2.9512500000000053E-2</v>
      </c>
      <c r="R41" s="1">
        <v>0.2</v>
      </c>
      <c r="S41">
        <f>O41/J40*100</f>
        <v>9.0414909230187366</v>
      </c>
      <c r="T41">
        <f>P41/K40*100</f>
        <v>1.1046285855981905</v>
      </c>
    </row>
    <row r="42" spans="9:64" x14ac:dyDescent="0.25">
      <c r="I42" s="1">
        <v>0.2</v>
      </c>
      <c r="J42">
        <f>AVERAGE(B6,G6,L6,Q6,V6,AA6,AF6,AK6)</f>
        <v>11.636812500000001</v>
      </c>
      <c r="K42">
        <f>AVERAGE(C6,H6,M6,R6,W6,AB6,AG6,AL6)</f>
        <v>2.701225</v>
      </c>
      <c r="O42">
        <f>J43-J40</f>
        <v>-0.39286249999999967</v>
      </c>
      <c r="P42">
        <f>K43-K40</f>
        <v>0.23171250000000043</v>
      </c>
      <c r="R42" s="1">
        <v>0.3</v>
      </c>
      <c r="S42">
        <f>O42/J40*100</f>
        <v>-3.681275497714207</v>
      </c>
      <c r="T42">
        <f>P42/K40*100</f>
        <v>8.6728081707893505</v>
      </c>
    </row>
    <row r="43" spans="9:64" x14ac:dyDescent="0.25">
      <c r="I43" s="1">
        <v>0.3</v>
      </c>
      <c r="J43">
        <f>AVERAGE(B7,G7,L7,Q7,V7,AA7,AF7,AK7)</f>
        <v>10.27905</v>
      </c>
      <c r="K43">
        <f>AVERAGE(C7,H7,M7,R7,W7,AB7,AG7,AL7)</f>
        <v>2.9034250000000004</v>
      </c>
      <c r="O43">
        <f>J44-J40</f>
        <v>-0.79469999999999885</v>
      </c>
      <c r="P43">
        <f>K44-K40</f>
        <v>0.33562500000000028</v>
      </c>
      <c r="R43" s="1">
        <v>0.4</v>
      </c>
      <c r="S43">
        <f>O43/J40*100</f>
        <v>-7.4466502606725733</v>
      </c>
      <c r="T43">
        <f>P43/K40*100</f>
        <v>12.562167523638875</v>
      </c>
    </row>
    <row r="44" spans="9:64" x14ac:dyDescent="0.25">
      <c r="I44" s="1">
        <v>0.4</v>
      </c>
      <c r="J44">
        <f>AVERAGE(B8,G8,L8,Q8,V8,AA8,AF8,AK8)</f>
        <v>9.8772125000000006</v>
      </c>
      <c r="K44">
        <f t="shared" ref="K43:K60" si="0">AVERAGE(C8,H8,M8,R8,W8,AB8,AG8,AL8)</f>
        <v>3.0073375000000002</v>
      </c>
      <c r="O44">
        <f>J45-J40</f>
        <v>1.5096624999999992</v>
      </c>
      <c r="P44">
        <f>K45-K40</f>
        <v>-5.6299999999999795E-2</v>
      </c>
      <c r="R44" s="1">
        <v>0.5</v>
      </c>
      <c r="S44">
        <f>O44/J40*100</f>
        <v>14.146128915506001</v>
      </c>
      <c r="T44">
        <f>P44/K40*100</f>
        <v>-2.1072626639280911</v>
      </c>
    </row>
    <row r="45" spans="9:64" x14ac:dyDescent="0.25">
      <c r="I45" s="1">
        <v>0.5</v>
      </c>
      <c r="J45">
        <f t="shared" ref="J45:J60" si="1">AVERAGE(B9,G9,L9,Q9,V9,AA9,AF9,AK9)</f>
        <v>12.181574999999999</v>
      </c>
      <c r="K45">
        <f t="shared" si="0"/>
        <v>2.6154125000000001</v>
      </c>
      <c r="O45">
        <f>J46-J40</f>
        <v>0.30367500000000014</v>
      </c>
      <c r="P45">
        <f>K46-K40</f>
        <v>5.1437500000000025E-2</v>
      </c>
      <c r="R45" s="1">
        <v>0.6</v>
      </c>
      <c r="S45">
        <f>O45/J40*100</f>
        <v>2.8455536905873258</v>
      </c>
      <c r="T45">
        <f>P45/K40*100</f>
        <v>1.9252632908668139</v>
      </c>
    </row>
    <row r="46" spans="9:64" x14ac:dyDescent="0.25">
      <c r="I46" s="1">
        <v>0.6</v>
      </c>
      <c r="J46">
        <f t="shared" si="1"/>
        <v>10.9755875</v>
      </c>
      <c r="K46">
        <f t="shared" si="0"/>
        <v>2.72315</v>
      </c>
      <c r="O46">
        <f>J47-J40</f>
        <v>-1.0507249999999999</v>
      </c>
      <c r="P46">
        <f>K47-K40</f>
        <v>-2.1424999999999805E-2</v>
      </c>
      <c r="R46" s="1">
        <v>0.7</v>
      </c>
      <c r="S46">
        <f>O46/J40*100</f>
        <v>-9.8457047881530126</v>
      </c>
      <c r="T46">
        <f>P46/K40*100</f>
        <v>-0.80192011677902486</v>
      </c>
    </row>
    <row r="47" spans="9:64" x14ac:dyDescent="0.25">
      <c r="I47" s="1">
        <v>0.7</v>
      </c>
      <c r="J47">
        <f t="shared" si="1"/>
        <v>9.6211874999999996</v>
      </c>
      <c r="K47">
        <f t="shared" si="0"/>
        <v>2.6502875000000001</v>
      </c>
      <c r="O47">
        <f>J48-J40</f>
        <v>-0.58436249999999923</v>
      </c>
      <c r="P47">
        <f>K48-K40</f>
        <v>0.1465500000000004</v>
      </c>
      <c r="R47" s="1">
        <v>0.8</v>
      </c>
      <c r="S47">
        <f>O47/J40*100</f>
        <v>-5.475705502645372</v>
      </c>
      <c r="T47">
        <f>P47/K40*100</f>
        <v>5.4852458862995324</v>
      </c>
    </row>
    <row r="48" spans="9:64" x14ac:dyDescent="0.25">
      <c r="I48" s="1">
        <v>0.8</v>
      </c>
      <c r="J48">
        <f t="shared" si="1"/>
        <v>10.08755</v>
      </c>
      <c r="K48">
        <f t="shared" si="0"/>
        <v>2.8182625000000003</v>
      </c>
      <c r="O48">
        <f>J49-J40</f>
        <v>-0.74921249999999873</v>
      </c>
      <c r="P48">
        <f>K49-K40</f>
        <v>8.7225000000000108E-2</v>
      </c>
      <c r="R48" s="1">
        <v>0.9</v>
      </c>
      <c r="S48">
        <f>O48/J40*100</f>
        <v>-7.0204145695534779</v>
      </c>
      <c r="T48">
        <f>P48/K40*100</f>
        <v>3.2647599620093892</v>
      </c>
    </row>
    <row r="49" spans="1:20" x14ac:dyDescent="0.25">
      <c r="I49" s="1">
        <v>0.9</v>
      </c>
      <c r="J49">
        <f t="shared" si="1"/>
        <v>9.9227000000000007</v>
      </c>
      <c r="K49">
        <f t="shared" si="0"/>
        <v>2.7589375</v>
      </c>
      <c r="O49">
        <f>J50-J40</f>
        <v>-0.13863749999999975</v>
      </c>
      <c r="P49">
        <f>K50-K40</f>
        <v>-2.003749999999993E-2</v>
      </c>
      <c r="R49" s="1">
        <v>1</v>
      </c>
      <c r="S49">
        <f>O49/J40*100</f>
        <v>-1.299087675240963</v>
      </c>
      <c r="T49">
        <f>P49/K40*100</f>
        <v>-0.74998713372041081</v>
      </c>
    </row>
    <row r="50" spans="1:20" x14ac:dyDescent="0.25">
      <c r="I50" s="1">
        <v>1</v>
      </c>
      <c r="J50">
        <f t="shared" si="1"/>
        <v>10.533275</v>
      </c>
      <c r="K50">
        <f t="shared" si="0"/>
        <v>2.651675</v>
      </c>
      <c r="O50">
        <f>J51-J40</f>
        <v>-1.1348124999999989</v>
      </c>
      <c r="P50">
        <f>K51-K40</f>
        <v>0.17710000000000026</v>
      </c>
      <c r="R50" s="1">
        <v>1.1000000000000001</v>
      </c>
      <c r="S50">
        <f>O50/J40*100</f>
        <v>-10.633637597759529</v>
      </c>
      <c r="T50">
        <f>P50/K40*100</f>
        <v>6.6287072430136194</v>
      </c>
    </row>
    <row r="51" spans="1:20" x14ac:dyDescent="0.25">
      <c r="A51" t="s">
        <v>20</v>
      </c>
      <c r="I51" s="1">
        <v>1.1000000000000001</v>
      </c>
      <c r="J51">
        <f t="shared" si="1"/>
        <v>9.5371000000000006</v>
      </c>
      <c r="K51">
        <f t="shared" si="0"/>
        <v>2.8488125000000002</v>
      </c>
      <c r="O51">
        <f>J52-J40</f>
        <v>-0.84826249999999881</v>
      </c>
      <c r="P51">
        <f>K52-K40</f>
        <v>0.28782499999999978</v>
      </c>
      <c r="R51" s="1">
        <v>1.2</v>
      </c>
      <c r="S51">
        <f>O51/J40*100</f>
        <v>-7.9485518645322371</v>
      </c>
      <c r="T51">
        <f>P51/K40*100</f>
        <v>10.773052864033827</v>
      </c>
    </row>
    <row r="52" spans="1:20" x14ac:dyDescent="0.25">
      <c r="A52" t="s">
        <v>21</v>
      </c>
      <c r="I52" s="1">
        <v>1.2</v>
      </c>
      <c r="J52">
        <f t="shared" si="1"/>
        <v>9.8236500000000007</v>
      </c>
      <c r="K52">
        <f t="shared" si="0"/>
        <v>2.9595374999999997</v>
      </c>
      <c r="O52">
        <f>J53-J40</f>
        <v>-1.9399499999999996</v>
      </c>
      <c r="P52">
        <f>K53-K40</f>
        <v>0.1461250000000005</v>
      </c>
      <c r="R52" s="1">
        <v>1.3</v>
      </c>
      <c r="S52">
        <f>O52/J40*100</f>
        <v>-18.178091321494623</v>
      </c>
      <c r="T52">
        <f>P52/K40*100</f>
        <v>5.4693384860833829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8.7319624999999998</v>
      </c>
      <c r="K53">
        <f t="shared" si="0"/>
        <v>2.8178375000000004</v>
      </c>
      <c r="O53">
        <f>J54-J40</f>
        <v>-1.3363624999999999</v>
      </c>
      <c r="P53">
        <f>K54-K40</f>
        <v>-6.3500000000002998E-3</v>
      </c>
      <c r="R53" s="1">
        <v>1.4</v>
      </c>
      <c r="S53">
        <f>O53/J40*100</f>
        <v>-12.522240038980827</v>
      </c>
      <c r="T53">
        <f>P53/K40*100</f>
        <v>-0.23767527381783407</v>
      </c>
    </row>
    <row r="54" spans="1:20" x14ac:dyDescent="0.25">
      <c r="A54" s="1">
        <v>1</v>
      </c>
      <c r="B54">
        <f>B4</f>
        <v>11.7928</v>
      </c>
      <c r="C54">
        <f>C4</f>
        <v>3.0463</v>
      </c>
      <c r="I54" s="1">
        <v>1.4</v>
      </c>
      <c r="J54">
        <f t="shared" si="1"/>
        <v>9.3355499999999996</v>
      </c>
      <c r="K54">
        <f t="shared" si="0"/>
        <v>2.6653624999999996</v>
      </c>
      <c r="O54">
        <f>J55-J40</f>
        <v>-1.7548250000000003</v>
      </c>
      <c r="P54">
        <f>K55-K40</f>
        <v>0.16444999999999999</v>
      </c>
      <c r="R54" s="1">
        <v>1.5</v>
      </c>
      <c r="S54">
        <f>O54/J40*100</f>
        <v>-16.443397563463911</v>
      </c>
      <c r="T54">
        <f>P54/K40*100</f>
        <v>6.1552281542269238</v>
      </c>
    </row>
    <row r="55" spans="1:20" x14ac:dyDescent="0.25">
      <c r="A55" s="1">
        <v>2</v>
      </c>
      <c r="B55">
        <f>G4</f>
        <v>12.6792</v>
      </c>
      <c r="C55">
        <f>H4</f>
        <v>3.2002999999999999</v>
      </c>
      <c r="I55" s="1">
        <v>1.5</v>
      </c>
      <c r="J55">
        <f t="shared" si="1"/>
        <v>8.9170874999999992</v>
      </c>
      <c r="K55">
        <f t="shared" si="0"/>
        <v>2.8361624999999999</v>
      </c>
      <c r="O55">
        <f>J56-J40</f>
        <v>-1.7340499999999999</v>
      </c>
      <c r="P55">
        <f>K56-K40</f>
        <v>-4.2987500000000178E-2</v>
      </c>
      <c r="R55" s="1">
        <v>1.6</v>
      </c>
      <c r="S55">
        <f>O55/J40*100</f>
        <v>-16.248727676505968</v>
      </c>
      <c r="T55">
        <f>P55/K40*100</f>
        <v>-1.6089867453927091</v>
      </c>
    </row>
    <row r="56" spans="1:20" x14ac:dyDescent="0.25">
      <c r="A56" s="1">
        <v>3</v>
      </c>
      <c r="B56">
        <f>L4</f>
        <v>12.981299999999999</v>
      </c>
      <c r="C56">
        <f>M4</f>
        <v>2.2614000000000001</v>
      </c>
      <c r="I56" s="1">
        <v>1.6</v>
      </c>
      <c r="J56">
        <f t="shared" si="1"/>
        <v>8.9378624999999996</v>
      </c>
      <c r="K56">
        <f t="shared" si="0"/>
        <v>2.6287249999999998</v>
      </c>
      <c r="O56">
        <f>J57-J40</f>
        <v>-2.3294749999999986</v>
      </c>
      <c r="P56">
        <f>K57-K40</f>
        <v>0.36272499999999974</v>
      </c>
      <c r="R56" s="1">
        <v>1.7</v>
      </c>
      <c r="S56">
        <f>O56/J40*100</f>
        <v>-21.828093137007997</v>
      </c>
      <c r="T56">
        <f>P56/K40*100</f>
        <v>13.576498219774761</v>
      </c>
    </row>
    <row r="57" spans="1:20" x14ac:dyDescent="0.25">
      <c r="A57" s="1">
        <v>4</v>
      </c>
      <c r="B57">
        <f>Q4</f>
        <v>11.0083</v>
      </c>
      <c r="C57">
        <f>R4</f>
        <v>2.4016999999999999</v>
      </c>
      <c r="I57" s="1">
        <v>1.7</v>
      </c>
      <c r="J57">
        <f t="shared" si="1"/>
        <v>8.3424375000000008</v>
      </c>
      <c r="K57">
        <f t="shared" si="0"/>
        <v>3.0344374999999997</v>
      </c>
      <c r="O57">
        <f>J58-J40</f>
        <v>-1.9873124999999998</v>
      </c>
      <c r="P57">
        <f>K58-K40</f>
        <v>-1.0099999999999998E-2</v>
      </c>
      <c r="R57" s="1">
        <v>1.8</v>
      </c>
      <c r="S57">
        <f>O57/J40*100</f>
        <v>-18.621896496996204</v>
      </c>
      <c r="T57">
        <f>P57/K40*100</f>
        <v>-0.37803468748976538</v>
      </c>
    </row>
    <row r="58" spans="1:20" x14ac:dyDescent="0.25">
      <c r="A58" s="1">
        <v>5</v>
      </c>
      <c r="B58">
        <f>V4</f>
        <v>7.2384000000000004</v>
      </c>
      <c r="C58">
        <f>W4</f>
        <v>2.6265999999999998</v>
      </c>
      <c r="I58" s="1">
        <v>1.8</v>
      </c>
      <c r="J58">
        <f t="shared" si="1"/>
        <v>8.6845999999999997</v>
      </c>
      <c r="K58">
        <f t="shared" si="0"/>
        <v>2.6616124999999999</v>
      </c>
      <c r="O58">
        <f>J59-J40</f>
        <v>-3.1635624999999994</v>
      </c>
      <c r="P58">
        <f>K59-K40</f>
        <v>0.14215</v>
      </c>
      <c r="R58" s="1">
        <v>1.9</v>
      </c>
      <c r="S58">
        <f>O58/J40*100</f>
        <v>-29.643819699608663</v>
      </c>
      <c r="T58">
        <f>P58/K40*100</f>
        <v>5.3205575075911051</v>
      </c>
    </row>
    <row r="59" spans="1:20" x14ac:dyDescent="0.25">
      <c r="A59" s="1">
        <v>6</v>
      </c>
      <c r="B59">
        <f>AA4</f>
        <v>14.7844</v>
      </c>
      <c r="C59">
        <f>AB4</f>
        <v>2.8321999999999998</v>
      </c>
      <c r="I59" s="1">
        <v>1.9</v>
      </c>
      <c r="J59">
        <f t="shared" si="1"/>
        <v>7.5083500000000001</v>
      </c>
      <c r="K59">
        <f t="shared" si="0"/>
        <v>2.8138624999999999</v>
      </c>
      <c r="O59">
        <f>J60-J40</f>
        <v>-2.1010624999999994</v>
      </c>
      <c r="P59">
        <f>K60-K40</f>
        <v>-1.1174999999999713E-2</v>
      </c>
      <c r="R59" s="1">
        <v>2</v>
      </c>
      <c r="S59">
        <f>O59/J40*100</f>
        <v>-19.687778549533643</v>
      </c>
      <c r="T59">
        <f>P59/K40*100</f>
        <v>-0.41827105274237825</v>
      </c>
    </row>
    <row r="60" spans="1:20" x14ac:dyDescent="0.25">
      <c r="A60" s="1">
        <v>7</v>
      </c>
      <c r="B60">
        <f>AF4</f>
        <v>7.3402000000000003</v>
      </c>
      <c r="C60">
        <f>AG4</f>
        <v>2.5053999999999998</v>
      </c>
      <c r="I60" s="1">
        <v>2</v>
      </c>
      <c r="J60">
        <f>AVERAGE(B24,G24,L24,Q24,V24,AA24,AF24,AK24)</f>
        <v>8.5708500000000001</v>
      </c>
      <c r="K60">
        <f>AVERAGE(C24,H24,M24,R24,W24,AB24,AG24,AL24)</f>
        <v>2.6605375000000002</v>
      </c>
    </row>
    <row r="61" spans="1:20" x14ac:dyDescent="0.25">
      <c r="A61" s="1">
        <v>8</v>
      </c>
      <c r="B61">
        <f>AK4</f>
        <v>7.5507</v>
      </c>
      <c r="C61">
        <f>AL4</f>
        <v>2.4998</v>
      </c>
    </row>
    <row r="63" spans="1:20" x14ac:dyDescent="0.25">
      <c r="A63" t="s">
        <v>22</v>
      </c>
      <c r="B63">
        <f>AVERAGE(B54:B61)</f>
        <v>10.671912499999999</v>
      </c>
      <c r="C63">
        <f>AVERAGE(C54:C61)</f>
        <v>2.6717124999999999</v>
      </c>
    </row>
    <row r="64" spans="1:20" x14ac:dyDescent="0.25">
      <c r="A64" t="s">
        <v>8</v>
      </c>
      <c r="B64">
        <f>STDEV(B54:B61)</f>
        <v>2.9344227042067939</v>
      </c>
      <c r="C64">
        <f>STDEV(C54:C61)</f>
        <v>0.32645033941955437</v>
      </c>
    </row>
    <row r="65" spans="1:3" x14ac:dyDescent="0.25">
      <c r="A65" t="s">
        <v>23</v>
      </c>
      <c r="B65">
        <f>1.5*B64</f>
        <v>4.4016340563101908</v>
      </c>
      <c r="C65">
        <f>1.5*C64</f>
        <v>0.48967550912933155</v>
      </c>
    </row>
    <row r="66" spans="1:3" x14ac:dyDescent="0.25">
      <c r="A66" t="s">
        <v>9</v>
      </c>
      <c r="B66">
        <f>2*B64</f>
        <v>5.8688454084135877</v>
      </c>
      <c r="C66">
        <f>2*C64</f>
        <v>0.65290067883910874</v>
      </c>
    </row>
    <row r="67" spans="1:3" x14ac:dyDescent="0.25">
      <c r="A67" t="s">
        <v>24</v>
      </c>
      <c r="B67">
        <f>B63+B65</f>
        <v>15.073546556310191</v>
      </c>
      <c r="C67">
        <f>C63+C65</f>
        <v>3.1613880091293316</v>
      </c>
    </row>
    <row r="68" spans="1:3" x14ac:dyDescent="0.25">
      <c r="A68" t="s">
        <v>25</v>
      </c>
      <c r="B68">
        <f>B63+B66</f>
        <v>16.540757908413589</v>
      </c>
      <c r="C68">
        <f>C63+C66</f>
        <v>3.3246131788391087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2014-03-31T04:38:47Z</dcterms:created>
  <dcterms:modified xsi:type="dcterms:W3CDTF">2014-03-31T04:39:29Z</dcterms:modified>
</cp:coreProperties>
</file>