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8" i="1"/>
  <c r="AG29" i="1" s="1"/>
  <c r="AG27" i="1"/>
  <c r="AF27" i="1"/>
  <c r="AF28" i="1" s="1"/>
  <c r="AF29" i="1" s="1"/>
  <c r="AG26" i="1"/>
  <c r="AF26" i="1"/>
  <c r="AB27" i="1"/>
  <c r="AB28" i="1" s="1"/>
  <c r="AA27" i="1"/>
  <c r="AA28" i="1" s="1"/>
  <c r="AA29" i="1" s="1"/>
  <c r="AB26" i="1"/>
  <c r="AB29" i="1" s="1"/>
  <c r="AA26" i="1"/>
  <c r="W28" i="1"/>
  <c r="W27" i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<sst xmlns="http://schemas.openxmlformats.org/spreadsheetml/2006/main" count="80" uniqueCount="26">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</sst>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9.6461000000000006</v>
      </c>
      <c r="C4">
        <v>2.5335999999999999</v>
      </c>
      <c r="F4" s="1">
        <v>673</v>
      </c>
      <c r="G4">
        <v>19.734000000000002</v>
      </c>
      <c r="H4">
        <v>2.8050000000000002</v>
      </c>
      <c r="K4" s="1">
        <v>673</v>
      </c>
      <c r="L4">
        <v>12.617800000000001</v>
      </c>
      <c r="M4">
        <v>6.9259000000000004</v>
      </c>
      <c r="P4" s="1">
        <v>673</v>
      </c>
      <c r="Q4">
        <v>11.719900000000001</v>
      </c>
      <c r="R4">
        <v>2.6080000000000001</v>
      </c>
      <c r="U4" s="1">
        <v>673</v>
      </c>
      <c r="V4">
        <v>8.2264999999999997</v>
      </c>
      <c r="W4">
        <v>2.4834999999999998</v>
      </c>
      <c r="Z4" s="1">
        <v>673</v>
      </c>
      <c r="AA4">
        <v>10.3352</v>
      </c>
      <c r="AB4">
        <v>2.4908000000000001</v>
      </c>
      <c r="AE4" s="1">
        <v>673</v>
      </c>
      <c r="AF4">
        <v>13.3947</v>
      </c>
      <c r="AG4">
        <v>3.1027999999999998</v>
      </c>
      <c r="AJ4" s="1">
        <v>673</v>
      </c>
      <c r="AK4">
        <v>16.984100000000002</v>
      </c>
      <c r="AL4">
        <v>2.6486000000000001</v>
      </c>
    </row>
    <row r="5" spans="1:38" x14ac:dyDescent="0.25">
      <c r="A5" s="1">
        <v>0.1</v>
      </c>
      <c r="B5">
        <v>6.2979000000000003</v>
      </c>
      <c r="C5">
        <v>2.8885999999999998</v>
      </c>
      <c r="F5" s="1">
        <v>0.1</v>
      </c>
      <c r="G5">
        <v>17.449300000000001</v>
      </c>
      <c r="H5">
        <v>2.3563999999999998</v>
      </c>
      <c r="K5" s="1">
        <v>0.1</v>
      </c>
      <c r="L5">
        <v>11.714</v>
      </c>
      <c r="M5">
        <v>5.2683</v>
      </c>
      <c r="P5" s="1">
        <v>0.1</v>
      </c>
      <c r="Q5">
        <v>10.710599999999999</v>
      </c>
      <c r="R5">
        <v>2.7440000000000002</v>
      </c>
      <c r="U5" s="1">
        <v>0.1</v>
      </c>
      <c r="V5">
        <v>7.8292000000000002</v>
      </c>
      <c r="W5">
        <v>2.6128</v>
      </c>
      <c r="Z5" s="1">
        <v>0.1</v>
      </c>
      <c r="AA5">
        <v>6.7785000000000002</v>
      </c>
      <c r="AB5">
        <v>2.8468</v>
      </c>
      <c r="AE5" s="1">
        <v>0.1</v>
      </c>
      <c r="AF5">
        <v>12.7682</v>
      </c>
      <c r="AG5">
        <v>3.8142999999999998</v>
      </c>
      <c r="AJ5" s="1">
        <v>0.1</v>
      </c>
      <c r="AK5">
        <v>13.216699999999999</v>
      </c>
      <c r="AL5">
        <v>2.6968000000000001</v>
      </c>
    </row>
    <row r="6" spans="1:38" x14ac:dyDescent="0.25">
      <c r="A6" s="1">
        <v>0.2</v>
      </c>
      <c r="B6">
        <v>9.3942999999999994</v>
      </c>
      <c r="C6">
        <v>2.7269000000000001</v>
      </c>
      <c r="F6" s="1">
        <v>0.2</v>
      </c>
      <c r="G6">
        <v>17.691099999999999</v>
      </c>
      <c r="H6">
        <v>2.8296999999999999</v>
      </c>
      <c r="K6" s="1">
        <v>0.2</v>
      </c>
      <c r="L6">
        <v>13.2049</v>
      </c>
      <c r="M6">
        <v>6.5873999999999997</v>
      </c>
      <c r="P6" s="1">
        <v>0.2</v>
      </c>
      <c r="Q6">
        <v>12.282</v>
      </c>
      <c r="R6">
        <v>2.3778000000000001</v>
      </c>
      <c r="U6" s="1">
        <v>0.2</v>
      </c>
      <c r="V6">
        <v>7.2770999999999999</v>
      </c>
      <c r="W6">
        <v>2.335</v>
      </c>
      <c r="Z6" s="1">
        <v>0.2</v>
      </c>
      <c r="AA6">
        <v>7.7925000000000004</v>
      </c>
      <c r="AB6">
        <v>2.5869</v>
      </c>
      <c r="AE6" s="1">
        <v>0.2</v>
      </c>
      <c r="AF6">
        <v>14.0083</v>
      </c>
      <c r="AG6">
        <v>2.7507000000000001</v>
      </c>
      <c r="AJ6" s="1">
        <v>0.2</v>
      </c>
      <c r="AK6">
        <v>12.7812</v>
      </c>
      <c r="AL6">
        <v>2.8010999999999999</v>
      </c>
    </row>
    <row r="7" spans="1:38" x14ac:dyDescent="0.25">
      <c r="A7" s="1">
        <v>0.3</v>
      </c>
      <c r="B7">
        <v>6.3494000000000002</v>
      </c>
      <c r="C7">
        <v>2.6356999999999999</v>
      </c>
      <c r="F7" s="1">
        <v>0.3</v>
      </c>
      <c r="G7">
        <v>18.638200000000001</v>
      </c>
      <c r="H7">
        <v>2.8134999999999999</v>
      </c>
      <c r="K7" s="1">
        <v>0.3</v>
      </c>
      <c r="L7">
        <v>8.8528000000000002</v>
      </c>
      <c r="M7">
        <v>7.8624999999999998</v>
      </c>
      <c r="P7" s="1">
        <v>0.3</v>
      </c>
      <c r="Q7">
        <v>12.901199999999999</v>
      </c>
      <c r="R7">
        <v>3.0017</v>
      </c>
      <c r="U7" s="1">
        <v>0.3</v>
      </c>
      <c r="V7">
        <v>6.2416999999999998</v>
      </c>
      <c r="W7">
        <v>2.6612</v>
      </c>
      <c r="Z7" s="1">
        <v>0.3</v>
      </c>
      <c r="AA7">
        <v>10.6785</v>
      </c>
      <c r="AB7">
        <v>2.3664000000000001</v>
      </c>
      <c r="AE7" s="1">
        <v>0.3</v>
      </c>
      <c r="AF7">
        <v>14.345700000000001</v>
      </c>
      <c r="AG7">
        <v>3.5701000000000001</v>
      </c>
      <c r="AJ7" s="1">
        <v>0.3</v>
      </c>
      <c r="AK7">
        <v>14.9451</v>
      </c>
      <c r="AL7">
        <v>3.0165999999999999</v>
      </c>
    </row>
    <row r="8" spans="1:38" x14ac:dyDescent="0.25">
      <c r="A8" s="1">
        <v>0.4</v>
      </c>
      <c r="B8">
        <v>10.1173</v>
      </c>
      <c r="C8">
        <v>2.8607</v>
      </c>
      <c r="F8" s="1">
        <v>0.4</v>
      </c>
      <c r="G8">
        <v>22.193899999999999</v>
      </c>
      <c r="H8">
        <v>2.0878999999999999</v>
      </c>
      <c r="K8" s="1">
        <v>0.4</v>
      </c>
      <c r="L8">
        <v>13.008900000000001</v>
      </c>
      <c r="M8">
        <v>5.5637999999999996</v>
      </c>
      <c r="P8" s="1">
        <v>0.4</v>
      </c>
      <c r="Q8">
        <v>10.804</v>
      </c>
      <c r="R8">
        <v>2.8134000000000001</v>
      </c>
      <c r="U8" s="1">
        <v>0.4</v>
      </c>
      <c r="V8">
        <v>6.6893000000000002</v>
      </c>
      <c r="W8">
        <v>2.4502999999999999</v>
      </c>
      <c r="Z8" s="1">
        <v>0.4</v>
      </c>
      <c r="AA8">
        <v>8.2396999999999991</v>
      </c>
      <c r="AB8">
        <v>2.3081999999999998</v>
      </c>
      <c r="AE8" s="1">
        <v>0.4</v>
      </c>
      <c r="AF8">
        <v>12.2875</v>
      </c>
      <c r="AG8">
        <v>3.5087000000000002</v>
      </c>
      <c r="AJ8" s="1">
        <v>0.4</v>
      </c>
      <c r="AK8">
        <v>12.452500000000001</v>
      </c>
      <c r="AL8">
        <v>2.0579999999999998</v>
      </c>
    </row>
    <row r="9" spans="1:38" x14ac:dyDescent="0.25">
      <c r="A9" s="1">
        <v>0.5</v>
      </c>
      <c r="B9">
        <v>7.0514000000000001</v>
      </c>
      <c r="C9">
        <v>2.3601999999999999</v>
      </c>
      <c r="F9" s="1">
        <v>0.5</v>
      </c>
      <c r="G9">
        <v>18.058900000000001</v>
      </c>
      <c r="H9">
        <v>2.2890999999999999</v>
      </c>
      <c r="K9" s="1">
        <v>0.5</v>
      </c>
      <c r="L9">
        <v>12.7621</v>
      </c>
      <c r="M9">
        <v>6.5168999999999997</v>
      </c>
      <c r="P9" s="1">
        <v>0.5</v>
      </c>
      <c r="Q9">
        <v>11.434699999999999</v>
      </c>
      <c r="R9">
        <v>3.0396000000000001</v>
      </c>
      <c r="U9" s="1">
        <v>0.5</v>
      </c>
      <c r="V9">
        <v>6.7685000000000004</v>
      </c>
      <c r="W9">
        <v>2.8123</v>
      </c>
      <c r="Z9" s="1">
        <v>0.5</v>
      </c>
      <c r="AA9">
        <v>4.8314000000000004</v>
      </c>
      <c r="AB9">
        <v>2.9662000000000002</v>
      </c>
      <c r="AE9" s="1">
        <v>0.5</v>
      </c>
      <c r="AF9">
        <v>13.0565</v>
      </c>
      <c r="AG9">
        <v>2.6919</v>
      </c>
      <c r="AJ9" s="1">
        <v>0.5</v>
      </c>
      <c r="AK9">
        <v>11.2491</v>
      </c>
      <c r="AL9">
        <v>2.8872</v>
      </c>
    </row>
    <row r="10" spans="1:38" x14ac:dyDescent="0.25">
      <c r="A10" s="1">
        <v>0.6</v>
      </c>
      <c r="B10">
        <v>7.6135999999999999</v>
      </c>
      <c r="C10">
        <v>2.9015</v>
      </c>
      <c r="F10" s="1">
        <v>0.6</v>
      </c>
      <c r="G10">
        <v>20.0212</v>
      </c>
      <c r="H10">
        <v>2.4519000000000002</v>
      </c>
      <c r="K10" s="1">
        <v>0.6</v>
      </c>
      <c r="L10">
        <v>11.839700000000001</v>
      </c>
      <c r="M10">
        <v>6.0853999999999999</v>
      </c>
      <c r="P10" s="1">
        <v>0.6</v>
      </c>
      <c r="Q10">
        <v>12.333399999999999</v>
      </c>
      <c r="R10">
        <v>2.8799000000000001</v>
      </c>
      <c r="U10" s="1">
        <v>0.6</v>
      </c>
      <c r="V10">
        <v>6.1584000000000003</v>
      </c>
      <c r="W10">
        <v>2.3929</v>
      </c>
      <c r="Z10" s="1">
        <v>0.6</v>
      </c>
      <c r="AA10">
        <v>6.3764000000000003</v>
      </c>
      <c r="AB10">
        <v>2.6086999999999998</v>
      </c>
      <c r="AE10" s="1">
        <v>0.6</v>
      </c>
      <c r="AF10">
        <v>11.5296</v>
      </c>
      <c r="AG10">
        <v>3.1076000000000001</v>
      </c>
      <c r="AJ10" s="1">
        <v>0.6</v>
      </c>
      <c r="AK10">
        <v>11.5657</v>
      </c>
      <c r="AL10">
        <v>2.5943999999999998</v>
      </c>
    </row>
    <row r="11" spans="1:38" x14ac:dyDescent="0.25">
      <c r="A11" s="1">
        <v>0.7</v>
      </c>
      <c r="B11">
        <v>7.2436999999999996</v>
      </c>
      <c r="C11">
        <v>2.4394999999999998</v>
      </c>
      <c r="F11" s="1">
        <v>0.7</v>
      </c>
      <c r="G11">
        <v>16.241099999999999</v>
      </c>
      <c r="H11">
        <v>3.0455000000000001</v>
      </c>
      <c r="K11" s="1">
        <v>0.7</v>
      </c>
      <c r="L11">
        <v>8.4977</v>
      </c>
      <c r="M11">
        <v>7.3113000000000001</v>
      </c>
      <c r="P11" s="1">
        <v>0.7</v>
      </c>
      <c r="Q11">
        <v>8.8767999999999994</v>
      </c>
      <c r="R11">
        <v>2.3708999999999998</v>
      </c>
      <c r="U11" s="1">
        <v>0.7</v>
      </c>
      <c r="V11">
        <v>6.3874000000000004</v>
      </c>
      <c r="W11">
        <v>2.4712000000000001</v>
      </c>
      <c r="Z11" s="1">
        <v>0.7</v>
      </c>
      <c r="AA11">
        <v>12.0932</v>
      </c>
      <c r="AB11">
        <v>2.9487999999999999</v>
      </c>
      <c r="AE11" s="1">
        <v>0.7</v>
      </c>
      <c r="AF11">
        <v>13.2407</v>
      </c>
      <c r="AG11">
        <v>2.5474000000000001</v>
      </c>
      <c r="AJ11" s="1">
        <v>0.7</v>
      </c>
      <c r="AK11">
        <v>11.2225</v>
      </c>
      <c r="AL11">
        <v>2.7054</v>
      </c>
    </row>
    <row r="12" spans="1:38" x14ac:dyDescent="0.25">
      <c r="A12" s="1">
        <v>0.8</v>
      </c>
      <c r="B12">
        <v>6.1210000000000004</v>
      </c>
      <c r="C12">
        <v>3.0752999999999999</v>
      </c>
      <c r="F12" s="1">
        <v>0.8</v>
      </c>
      <c r="G12">
        <v>15.2232</v>
      </c>
      <c r="H12">
        <v>2.6162999999999998</v>
      </c>
      <c r="K12" s="1">
        <v>0.8</v>
      </c>
      <c r="L12">
        <v>9.2401999999999997</v>
      </c>
      <c r="M12">
        <v>5.0911</v>
      </c>
      <c r="P12" s="1">
        <v>0.8</v>
      </c>
      <c r="Q12">
        <v>10.419499999999999</v>
      </c>
      <c r="R12">
        <v>2.7776000000000001</v>
      </c>
      <c r="U12" s="1">
        <v>0.8</v>
      </c>
      <c r="V12">
        <v>6.2447999999999997</v>
      </c>
      <c r="W12">
        <v>3.1073</v>
      </c>
      <c r="Z12" s="1">
        <v>0.8</v>
      </c>
      <c r="AA12">
        <v>8.9125999999999994</v>
      </c>
      <c r="AB12">
        <v>3.0977000000000001</v>
      </c>
      <c r="AE12" s="1">
        <v>0.8</v>
      </c>
      <c r="AF12">
        <v>11.235799999999999</v>
      </c>
      <c r="AG12">
        <v>2.8271000000000002</v>
      </c>
      <c r="AJ12" s="1">
        <v>0.8</v>
      </c>
      <c r="AK12">
        <v>13.7483</v>
      </c>
      <c r="AL12">
        <v>2.6972999999999998</v>
      </c>
    </row>
    <row r="13" spans="1:38" x14ac:dyDescent="0.25">
      <c r="A13" s="1">
        <v>0.9</v>
      </c>
      <c r="B13">
        <v>4.9512</v>
      </c>
      <c r="C13">
        <v>3.0543</v>
      </c>
      <c r="F13" s="1">
        <v>0.9</v>
      </c>
      <c r="G13">
        <v>21.186499999999999</v>
      </c>
      <c r="H13">
        <v>2.0556000000000001</v>
      </c>
      <c r="K13" s="1">
        <v>0.9</v>
      </c>
      <c r="L13">
        <v>7.4988999999999999</v>
      </c>
      <c r="M13">
        <v>3.9689999999999999</v>
      </c>
      <c r="P13" s="1">
        <v>0.9</v>
      </c>
      <c r="Q13">
        <v>10.296900000000001</v>
      </c>
      <c r="R13">
        <v>2.3246000000000002</v>
      </c>
      <c r="U13" s="1">
        <v>0.9</v>
      </c>
      <c r="V13">
        <v>7.1916000000000002</v>
      </c>
      <c r="W13">
        <v>2.2921</v>
      </c>
      <c r="Z13" s="1">
        <v>0.9</v>
      </c>
      <c r="AA13">
        <v>8.3320000000000007</v>
      </c>
      <c r="AB13">
        <v>2.5038999999999998</v>
      </c>
      <c r="AE13" s="1">
        <v>0.9</v>
      </c>
      <c r="AF13">
        <v>11.3629</v>
      </c>
      <c r="AG13">
        <v>3.4615999999999998</v>
      </c>
      <c r="AJ13" s="1">
        <v>0.9</v>
      </c>
      <c r="AK13">
        <v>36.230200000000004</v>
      </c>
      <c r="AL13">
        <v>2.3306</v>
      </c>
    </row>
    <row r="14" spans="1:38" x14ac:dyDescent="0.25">
      <c r="A14" s="1">
        <v>1</v>
      </c>
      <c r="B14">
        <v>6.5141999999999998</v>
      </c>
      <c r="C14">
        <v>3.3250000000000002</v>
      </c>
      <c r="F14" s="1">
        <v>1</v>
      </c>
      <c r="G14">
        <v>18.400700000000001</v>
      </c>
      <c r="H14">
        <v>2.6705000000000001</v>
      </c>
      <c r="K14" s="1">
        <v>1</v>
      </c>
      <c r="L14">
        <v>11.147399999999999</v>
      </c>
      <c r="M14">
        <v>4.2321</v>
      </c>
      <c r="P14" s="1">
        <v>1</v>
      </c>
      <c r="Q14">
        <v>9.0020000000000007</v>
      </c>
      <c r="R14">
        <v>2.8168000000000002</v>
      </c>
      <c r="U14" s="1">
        <v>1</v>
      </c>
      <c r="V14">
        <v>5.1020000000000003</v>
      </c>
      <c r="W14">
        <v>2.4658000000000002</v>
      </c>
      <c r="Z14" s="1">
        <v>1</v>
      </c>
      <c r="AA14">
        <v>8.9702999999999999</v>
      </c>
      <c r="AB14">
        <v>2.1810999999999998</v>
      </c>
      <c r="AE14" s="1">
        <v>1</v>
      </c>
      <c r="AF14">
        <v>12.0197</v>
      </c>
      <c r="AG14">
        <v>2.5078999999999998</v>
      </c>
      <c r="AJ14" s="1">
        <v>1</v>
      </c>
      <c r="AK14">
        <v>17.993400000000001</v>
      </c>
      <c r="AL14">
        <v>2.4944000000000002</v>
      </c>
    </row>
    <row r="15" spans="1:38" x14ac:dyDescent="0.25">
      <c r="A15" s="1">
        <v>1.1000000000000001</v>
      </c>
      <c r="B15">
        <v>7.1672000000000002</v>
      </c>
      <c r="C15">
        <v>2.9632000000000001</v>
      </c>
      <c r="F15" s="1">
        <v>1.1000000000000001</v>
      </c>
      <c r="G15">
        <v>15.134499999999999</v>
      </c>
      <c r="H15">
        <v>2.5253000000000001</v>
      </c>
      <c r="K15" s="1">
        <v>1.1000000000000001</v>
      </c>
      <c r="L15">
        <v>8.6395</v>
      </c>
      <c r="M15">
        <v>4.3143000000000002</v>
      </c>
      <c r="P15" s="1">
        <v>1.1000000000000001</v>
      </c>
      <c r="Q15">
        <v>9.2127999999999997</v>
      </c>
      <c r="R15">
        <v>2.8241000000000001</v>
      </c>
      <c r="U15" s="1">
        <v>1.1000000000000001</v>
      </c>
      <c r="V15">
        <v>8.0107999999999997</v>
      </c>
      <c r="W15">
        <v>2.6903000000000001</v>
      </c>
      <c r="Z15" s="1">
        <v>1.1000000000000001</v>
      </c>
      <c r="AA15">
        <v>9.9262999999999995</v>
      </c>
      <c r="AB15">
        <v>2.6667999999999998</v>
      </c>
      <c r="AE15" s="1">
        <v>1.1000000000000001</v>
      </c>
      <c r="AF15">
        <v>15.1813</v>
      </c>
      <c r="AG15">
        <v>2.5777999999999999</v>
      </c>
      <c r="AJ15" s="1">
        <v>1.1000000000000001</v>
      </c>
      <c r="AK15">
        <v>17.177099999999999</v>
      </c>
      <c r="AL15">
        <v>2.4337</v>
      </c>
    </row>
    <row r="16" spans="1:38" x14ac:dyDescent="0.25">
      <c r="A16" s="1">
        <v>1.2</v>
      </c>
      <c r="B16">
        <v>6.7184999999999997</v>
      </c>
      <c r="C16">
        <v>2.7345999999999999</v>
      </c>
      <c r="F16" s="1">
        <v>1.2</v>
      </c>
      <c r="G16">
        <v>15.645799999999999</v>
      </c>
      <c r="H16">
        <v>2.6373000000000002</v>
      </c>
      <c r="K16" s="1">
        <v>1.2</v>
      </c>
      <c r="L16">
        <v>12.761699999999999</v>
      </c>
      <c r="M16">
        <v>4.5839999999999996</v>
      </c>
      <c r="P16" s="1">
        <v>1.2</v>
      </c>
      <c r="Q16">
        <v>12.2438</v>
      </c>
      <c r="R16">
        <v>2.2277</v>
      </c>
      <c r="U16" s="1">
        <v>1.2</v>
      </c>
      <c r="V16">
        <v>5.2709999999999999</v>
      </c>
      <c r="W16">
        <v>2.2334000000000001</v>
      </c>
      <c r="Z16" s="1">
        <v>1.2</v>
      </c>
      <c r="AA16">
        <v>7.6486999999999998</v>
      </c>
      <c r="AB16">
        <v>2.4403000000000001</v>
      </c>
      <c r="AE16" s="1">
        <v>1.2</v>
      </c>
      <c r="AF16">
        <v>12.4338</v>
      </c>
      <c r="AG16">
        <v>2.7279</v>
      </c>
      <c r="AJ16" s="1">
        <v>1.2</v>
      </c>
      <c r="AK16">
        <v>13.1005</v>
      </c>
      <c r="AL16">
        <v>2.032</v>
      </c>
    </row>
    <row r="17" spans="1:38" x14ac:dyDescent="0.25">
      <c r="A17" s="1">
        <v>1.3</v>
      </c>
      <c r="B17">
        <v>6.6227</v>
      </c>
      <c r="C17">
        <v>2.3574000000000002</v>
      </c>
      <c r="F17" s="1">
        <v>1.3</v>
      </c>
      <c r="G17">
        <v>11.481400000000001</v>
      </c>
      <c r="H17">
        <v>2.5009000000000001</v>
      </c>
      <c r="K17" s="1">
        <v>1.3</v>
      </c>
      <c r="L17">
        <v>7.6607000000000003</v>
      </c>
      <c r="M17">
        <v>4.3635999999999999</v>
      </c>
      <c r="P17" s="1">
        <v>1.3</v>
      </c>
      <c r="Q17">
        <v>11.3268</v>
      </c>
      <c r="R17">
        <v>2.0379999999999998</v>
      </c>
      <c r="U17" s="1">
        <v>1.3</v>
      </c>
      <c r="V17">
        <v>8.7188999999999997</v>
      </c>
      <c r="W17">
        <v>2.609</v>
      </c>
      <c r="Z17" s="1">
        <v>1.3</v>
      </c>
      <c r="AA17">
        <v>8.2463999999999995</v>
      </c>
      <c r="AB17">
        <v>2.3782999999999999</v>
      </c>
      <c r="AE17" s="1">
        <v>1.3</v>
      </c>
      <c r="AF17">
        <v>13.5098</v>
      </c>
      <c r="AG17">
        <v>2.0238</v>
      </c>
      <c r="AJ17" s="1">
        <v>1.3</v>
      </c>
      <c r="AK17">
        <v>16.272099999999998</v>
      </c>
      <c r="AL17">
        <v>2.4561000000000002</v>
      </c>
    </row>
    <row r="18" spans="1:38" x14ac:dyDescent="0.25">
      <c r="A18" s="1">
        <v>1.4</v>
      </c>
      <c r="B18">
        <v>7.8240999999999996</v>
      </c>
      <c r="C18">
        <v>2.4986999999999999</v>
      </c>
      <c r="F18" s="1">
        <v>1.4</v>
      </c>
      <c r="G18">
        <v>12.136200000000001</v>
      </c>
      <c r="H18">
        <v>2.4653</v>
      </c>
      <c r="K18" s="1">
        <v>1.4</v>
      </c>
      <c r="L18">
        <v>10.469200000000001</v>
      </c>
      <c r="M18">
        <v>4.4741999999999997</v>
      </c>
      <c r="P18" s="1">
        <v>1.4</v>
      </c>
      <c r="Q18">
        <v>12.2836</v>
      </c>
      <c r="R18">
        <v>2.5081000000000002</v>
      </c>
      <c r="U18" s="1">
        <v>1.4</v>
      </c>
      <c r="V18">
        <v>6.6528999999999998</v>
      </c>
      <c r="W18">
        <v>2.6331000000000002</v>
      </c>
      <c r="Z18" s="1">
        <v>1.4</v>
      </c>
      <c r="AA18">
        <v>9.2743000000000002</v>
      </c>
      <c r="AB18">
        <v>2.54</v>
      </c>
      <c r="AE18" s="1">
        <v>1.4</v>
      </c>
      <c r="AF18">
        <v>15.1572</v>
      </c>
      <c r="AG18">
        <v>2.9165999999999999</v>
      </c>
      <c r="AJ18" s="1">
        <v>1.4</v>
      </c>
      <c r="AK18">
        <v>19.647200000000002</v>
      </c>
      <c r="AL18">
        <v>2.4762</v>
      </c>
    </row>
    <row r="19" spans="1:38" x14ac:dyDescent="0.25">
      <c r="A19" s="1">
        <v>1.5</v>
      </c>
      <c r="B19">
        <v>8.6334</v>
      </c>
      <c r="C19">
        <v>2.5293999999999999</v>
      </c>
      <c r="F19" s="1">
        <v>1.5</v>
      </c>
      <c r="G19">
        <v>15.1252</v>
      </c>
      <c r="H19">
        <v>2.6657999999999999</v>
      </c>
      <c r="K19" s="1">
        <v>1.5</v>
      </c>
      <c r="L19">
        <v>8.2422000000000004</v>
      </c>
      <c r="M19">
        <v>3.4253</v>
      </c>
      <c r="P19" s="1">
        <v>1.5</v>
      </c>
      <c r="Q19">
        <v>11.342700000000001</v>
      </c>
      <c r="R19">
        <v>3.0857999999999999</v>
      </c>
      <c r="U19" s="1">
        <v>1.5</v>
      </c>
      <c r="V19">
        <v>5.5952999999999999</v>
      </c>
      <c r="W19">
        <v>2.6263000000000001</v>
      </c>
      <c r="Z19" s="1">
        <v>1.5</v>
      </c>
      <c r="AA19">
        <v>8.4008000000000003</v>
      </c>
      <c r="AB19">
        <v>2.8546</v>
      </c>
      <c r="AE19" s="1">
        <v>1.5</v>
      </c>
      <c r="AF19">
        <v>11.446099999999999</v>
      </c>
      <c r="AG19">
        <v>2.7265999999999999</v>
      </c>
      <c r="AJ19" s="1">
        <v>1.5</v>
      </c>
      <c r="AK19">
        <v>19.321000000000002</v>
      </c>
      <c r="AL19">
        <v>2.7471999999999999</v>
      </c>
    </row>
    <row r="20" spans="1:38" x14ac:dyDescent="0.25">
      <c r="A20" s="1">
        <v>1.6</v>
      </c>
      <c r="B20">
        <v>17.232199999999999</v>
      </c>
      <c r="C20">
        <v>2.5739000000000001</v>
      </c>
      <c r="F20" s="1">
        <v>1.6</v>
      </c>
      <c r="G20">
        <v>18.072600000000001</v>
      </c>
      <c r="H20">
        <v>2.8578000000000001</v>
      </c>
      <c r="K20" s="1">
        <v>1.6</v>
      </c>
      <c r="L20">
        <v>9.2455999999999996</v>
      </c>
      <c r="M20">
        <v>4.9847000000000001</v>
      </c>
      <c r="P20" s="1">
        <v>1.6</v>
      </c>
      <c r="Q20">
        <v>11.852399999999999</v>
      </c>
      <c r="R20">
        <v>2.9051</v>
      </c>
      <c r="U20" s="1">
        <v>1.6</v>
      </c>
      <c r="V20">
        <v>6.7270000000000003</v>
      </c>
      <c r="W20">
        <v>2.7946</v>
      </c>
      <c r="Z20" s="1">
        <v>1.6</v>
      </c>
      <c r="AA20">
        <v>8.1362000000000005</v>
      </c>
      <c r="AB20">
        <v>2.3654000000000002</v>
      </c>
      <c r="AE20" s="1">
        <v>1.6</v>
      </c>
      <c r="AF20">
        <v>15.4825</v>
      </c>
      <c r="AG20">
        <v>2.7864</v>
      </c>
      <c r="AJ20" s="1">
        <v>1.6</v>
      </c>
      <c r="AK20">
        <v>14.992900000000001</v>
      </c>
      <c r="AL20">
        <v>2.8273000000000001</v>
      </c>
    </row>
    <row r="21" spans="1:38" x14ac:dyDescent="0.25">
      <c r="A21" s="1">
        <v>1.7</v>
      </c>
      <c r="B21">
        <v>13.476699999999999</v>
      </c>
      <c r="C21">
        <v>2.5512000000000001</v>
      </c>
      <c r="F21" s="1">
        <v>1.7</v>
      </c>
      <c r="G21">
        <v>15.0883</v>
      </c>
      <c r="H21">
        <v>2.3138000000000001</v>
      </c>
      <c r="K21" s="1">
        <v>1.7</v>
      </c>
      <c r="L21">
        <v>13.5184</v>
      </c>
      <c r="M21">
        <v>5.3701999999999996</v>
      </c>
      <c r="P21" s="1">
        <v>1.7</v>
      </c>
      <c r="Q21">
        <v>11.0816</v>
      </c>
      <c r="R21">
        <v>3.4255</v>
      </c>
      <c r="U21" s="1">
        <v>1.7</v>
      </c>
      <c r="V21">
        <v>6.0659000000000001</v>
      </c>
      <c r="W21">
        <v>2.9586999999999999</v>
      </c>
      <c r="Z21" s="1">
        <v>1.7</v>
      </c>
      <c r="AA21">
        <v>9.9792000000000005</v>
      </c>
      <c r="AB21">
        <v>2.6726000000000001</v>
      </c>
      <c r="AE21" s="1">
        <v>1.7</v>
      </c>
      <c r="AF21">
        <v>14.8155</v>
      </c>
      <c r="AG21">
        <v>2.6957</v>
      </c>
      <c r="AJ21" s="1">
        <v>1.7</v>
      </c>
      <c r="AK21">
        <v>17.4603</v>
      </c>
      <c r="AL21">
        <v>2.3511000000000002</v>
      </c>
    </row>
    <row r="22" spans="1:38" x14ac:dyDescent="0.25">
      <c r="A22" s="1">
        <v>1.8</v>
      </c>
      <c r="B22">
        <v>18.000399999999999</v>
      </c>
      <c r="C22">
        <v>2.8285999999999998</v>
      </c>
      <c r="F22" s="1">
        <v>1.8</v>
      </c>
      <c r="G22">
        <v>12.917400000000001</v>
      </c>
      <c r="H22">
        <v>2.6583000000000001</v>
      </c>
      <c r="K22" s="1">
        <v>1.8</v>
      </c>
      <c r="L22">
        <v>9.9320000000000004</v>
      </c>
      <c r="M22">
        <v>5.1585999999999999</v>
      </c>
      <c r="P22" s="1">
        <v>1.8</v>
      </c>
      <c r="Q22">
        <v>14.1593</v>
      </c>
      <c r="R22">
        <v>2.9927000000000001</v>
      </c>
      <c r="U22" s="1">
        <v>1.8</v>
      </c>
      <c r="V22">
        <v>6.0092999999999996</v>
      </c>
      <c r="W22">
        <v>2.4784000000000002</v>
      </c>
      <c r="Z22" s="1">
        <v>1.8</v>
      </c>
      <c r="AA22">
        <v>7.0430999999999999</v>
      </c>
      <c r="AB22">
        <v>2.5928</v>
      </c>
      <c r="AE22" s="1">
        <v>1.8</v>
      </c>
      <c r="AF22">
        <v>12.3055</v>
      </c>
      <c r="AG22">
        <v>2.5503999999999998</v>
      </c>
      <c r="AJ22" s="1">
        <v>1.8</v>
      </c>
      <c r="AK22">
        <v>14.9428</v>
      </c>
      <c r="AL22">
        <v>2.1171000000000002</v>
      </c>
    </row>
    <row r="23" spans="1:38" x14ac:dyDescent="0.25">
      <c r="A23" s="1">
        <v>1.9</v>
      </c>
      <c r="B23">
        <v>14.8354</v>
      </c>
      <c r="C23">
        <v>2.6312000000000002</v>
      </c>
      <c r="F23" s="1">
        <v>1.9</v>
      </c>
      <c r="G23">
        <v>14.1023</v>
      </c>
      <c r="H23">
        <v>2.806</v>
      </c>
      <c r="K23" s="1">
        <v>1.9</v>
      </c>
      <c r="L23">
        <v>12.540800000000001</v>
      </c>
      <c r="M23">
        <v>3.4876</v>
      </c>
      <c r="P23" s="1">
        <v>1.9</v>
      </c>
      <c r="Q23">
        <v>11.667999999999999</v>
      </c>
      <c r="R23">
        <v>2.4222000000000001</v>
      </c>
      <c r="U23" s="1">
        <v>1.9</v>
      </c>
      <c r="V23">
        <v>7.7126000000000001</v>
      </c>
      <c r="W23">
        <v>2.7385999999999999</v>
      </c>
      <c r="Z23" s="1">
        <v>1.9</v>
      </c>
      <c r="AA23">
        <v>8.0493000000000006</v>
      </c>
      <c r="AB23">
        <v>2.9518</v>
      </c>
      <c r="AE23" s="1">
        <v>1.9</v>
      </c>
      <c r="AF23">
        <v>11.924200000000001</v>
      </c>
      <c r="AG23">
        <v>2.4702999999999999</v>
      </c>
      <c r="AJ23" s="1">
        <v>1.9</v>
      </c>
      <c r="AK23">
        <v>17.9922</v>
      </c>
      <c r="AL23">
        <v>2.6949000000000001</v>
      </c>
    </row>
    <row r="24" spans="1:38" x14ac:dyDescent="0.25">
      <c r="A24" s="1">
        <v>2</v>
      </c>
      <c r="B24">
        <v>13.423999999999999</v>
      </c>
      <c r="C24">
        <v>2.6741000000000001</v>
      </c>
      <c r="F24" s="1">
        <v>2</v>
      </c>
      <c r="G24">
        <v>14.096299999999999</v>
      </c>
      <c r="H24">
        <v>2.5402999999999998</v>
      </c>
      <c r="K24" s="1">
        <v>2</v>
      </c>
      <c r="L24">
        <v>12.0547</v>
      </c>
      <c r="M24">
        <v>5.5964</v>
      </c>
      <c r="P24" s="1">
        <v>2</v>
      </c>
      <c r="Q24">
        <v>11.7532</v>
      </c>
      <c r="R24">
        <v>2.8820999999999999</v>
      </c>
      <c r="U24" s="1">
        <v>2</v>
      </c>
      <c r="V24">
        <v>7.7472000000000003</v>
      </c>
      <c r="W24">
        <v>2.7524000000000002</v>
      </c>
      <c r="Z24" s="1">
        <v>2</v>
      </c>
      <c r="AA24">
        <v>9.2506000000000004</v>
      </c>
      <c r="AB24">
        <v>2.2410000000000001</v>
      </c>
      <c r="AE24" s="1">
        <v>2</v>
      </c>
      <c r="AF24">
        <v>11.5261</v>
      </c>
      <c r="AG24">
        <v>2.7993000000000001</v>
      </c>
      <c r="AJ24" s="1">
        <v>2</v>
      </c>
      <c r="AK24">
        <v>13.840999999999999</v>
      </c>
      <c r="AL24">
        <v>2.5718000000000001</v>
      </c>
    </row>
    <row r="26" spans="1:38" x14ac:dyDescent="0.25">
      <c r="A26" s="1" t="s">
        <v>7</v>
      </c>
      <c r="B26">
        <f>AVERAGE(B5:B24)</f>
        <v>9.2794300000000014</v>
      </c>
      <c r="C26">
        <f>AVERAGE(C5:C24)</f>
        <v>2.7305000000000001</v>
      </c>
      <c r="F26" s="1" t="s">
        <v>7</v>
      </c>
      <c r="G26">
        <f>AVERAGE(G5:G24)</f>
        <v>16.445204999999998</v>
      </c>
      <c r="H26">
        <f>AVERAGE(H5:H24)</f>
        <v>2.5593599999999994</v>
      </c>
      <c r="K26" s="1" t="s">
        <v>7</v>
      </c>
      <c r="L26">
        <f>AVERAGE(L5:L24)</f>
        <v>10.641569999999998</v>
      </c>
      <c r="M26">
        <f>AVERAGE(M5:M24)</f>
        <v>5.2123350000000004</v>
      </c>
      <c r="P26" s="1" t="s">
        <v>7</v>
      </c>
      <c r="Q26">
        <f>AVERAGE(Q5:Q24)</f>
        <v>11.299265</v>
      </c>
      <c r="R26">
        <f>AVERAGE(R5:R24)</f>
        <v>2.7228799999999995</v>
      </c>
      <c r="U26" s="1" t="s">
        <v>7</v>
      </c>
      <c r="V26">
        <f>AVERAGE(V5:V24)</f>
        <v>6.7200450000000007</v>
      </c>
      <c r="W26">
        <f>AVERAGE(W5:W24)</f>
        <v>2.605785</v>
      </c>
      <c r="Z26" s="1" t="s">
        <v>7</v>
      </c>
      <c r="AA26">
        <f>AVERAGE(AA5:AA24)</f>
        <v>8.4479999999999968</v>
      </c>
      <c r="AB26">
        <f>AVERAGE(AB5:AB24)</f>
        <v>2.6059149999999995</v>
      </c>
      <c r="AE26" s="1" t="s">
        <v>7</v>
      </c>
      <c r="AF26">
        <f>AVERAGE(AF5:AF24)</f>
        <v>12.981845000000002</v>
      </c>
      <c r="AG26">
        <f>AVERAGE(AG5:AG24)</f>
        <v>2.8531050000000002</v>
      </c>
      <c r="AJ26" s="1" t="s">
        <v>7</v>
      </c>
      <c r="AK26">
        <f>AVERAGE(AK5:AK24)</f>
        <v>16.00759</v>
      </c>
      <c r="AL26">
        <f>AVERAGE(AL5:AL24)</f>
        <v>2.5494600000000003</v>
      </c>
    </row>
    <row r="27" spans="1:38" x14ac:dyDescent="0.25">
      <c r="A27" s="1" t="s">
        <v>8</v>
      </c>
      <c r="B27">
        <f>STDEV(B5:B24)</f>
        <v>3.920308215205853</v>
      </c>
      <c r="C27">
        <f>STDEV(C5:C24)</f>
        <v>0.25608743778146104</v>
      </c>
      <c r="F27" s="1" t="s">
        <v>8</v>
      </c>
      <c r="G27">
        <f>STDEV(G5:G24)</f>
        <v>2.8918724026366927</v>
      </c>
      <c r="H27">
        <f>STDEV(H5:H24)</f>
        <v>0.25573482030374645</v>
      </c>
      <c r="K27" s="1" t="s">
        <v>8</v>
      </c>
      <c r="L27">
        <f>STDEV(L5:L24)</f>
        <v>2.0346605474287851</v>
      </c>
      <c r="M27">
        <f>STDEV(M5:M24)</f>
        <v>1.1985488674467502</v>
      </c>
      <c r="P27" s="1" t="s">
        <v>8</v>
      </c>
      <c r="Q27">
        <f>STDEV(Q5:Q24)</f>
        <v>1.3224427669537964</v>
      </c>
      <c r="R27">
        <f>STDEV(R5:R24)</f>
        <v>0.3435535422915269</v>
      </c>
      <c r="U27" s="1" t="s">
        <v>8</v>
      </c>
      <c r="V27">
        <f>STDEV(V5:V24)</f>
        <v>0.953362962015045</v>
      </c>
      <c r="W27">
        <f>STDEV(W5:W24)</f>
        <v>0.22228083298054807</v>
      </c>
      <c r="Z27" s="1" t="s">
        <v>8</v>
      </c>
      <c r="AA27">
        <f>STDEV(AA5:AA24)</f>
        <v>1.5921666776671737</v>
      </c>
      <c r="AB27">
        <f>STDEV(AB5:AB24)</f>
        <v>0.26644817462905973</v>
      </c>
      <c r="AE27" s="1" t="s">
        <v>8</v>
      </c>
      <c r="AF27">
        <f>STDEV(AF5:AF24)</f>
        <v>1.4148950611915143</v>
      </c>
      <c r="AG27">
        <f>STDEV(AG5:AG24)</f>
        <v>0.43662162165884455</v>
      </c>
      <c r="AJ27" s="1" t="s">
        <v>8</v>
      </c>
      <c r="AK27">
        <f>STDEV(AK5:AK24)</f>
        <v>5.4399088835151863</v>
      </c>
      <c r="AL27">
        <f>STDEV(AL5:AL24)</f>
        <v>0.27313539037203333</v>
      </c>
    </row>
    <row r="28" spans="1:38" x14ac:dyDescent="0.25">
      <c r="A28" s="1" t="s">
        <v>9</v>
      </c>
      <c r="B28">
        <f>2*(B27)</f>
        <v>7.8406164304117061</v>
      </c>
      <c r="C28">
        <f>2*(C27)</f>
        <v>0.51217487556292207</v>
      </c>
      <c r="F28" s="1" t="s">
        <v>9</v>
      </c>
      <c r="G28">
        <f>2*(G27)</f>
        <v>5.7837448052733853</v>
      </c>
      <c r="H28">
        <f>2*(H27)</f>
        <v>0.51146964060749289</v>
      </c>
      <c r="K28" s="1" t="s">
        <v>9</v>
      </c>
      <c r="L28">
        <f>2*(L27)</f>
        <v>4.0693210948575702</v>
      </c>
      <c r="M28">
        <f>2*(M27)</f>
        <v>2.3970977348935003</v>
      </c>
      <c r="P28" s="1" t="s">
        <v>9</v>
      </c>
      <c r="Q28">
        <f>2*(Q27)</f>
        <v>2.6448855339075927</v>
      </c>
      <c r="R28">
        <f>2*(R27)</f>
        <v>0.68710708458305381</v>
      </c>
      <c r="U28" s="1" t="s">
        <v>9</v>
      </c>
      <c r="V28">
        <f>2*(V27)</f>
        <v>1.90672592403009</v>
      </c>
      <c r="W28">
        <f>2*(W27)</f>
        <v>0.44456166596109614</v>
      </c>
      <c r="Z28" s="1" t="s">
        <v>9</v>
      </c>
      <c r="AA28">
        <f>2*(AA27)</f>
        <v>3.1843333553343474</v>
      </c>
      <c r="AB28">
        <f>2*(AB27)</f>
        <v>0.53289634925811946</v>
      </c>
      <c r="AE28" s="1" t="s">
        <v>9</v>
      </c>
      <c r="AF28">
        <f>2*(AF27)</f>
        <v>2.8297901223830286</v>
      </c>
      <c r="AG28">
        <f>2*(AG27)</f>
        <v>0.8732432433176891</v>
      </c>
      <c r="AJ28" s="1" t="s">
        <v>9</v>
      </c>
      <c r="AK28">
        <f>2*(AK27)</f>
        <v>10.879817767030373</v>
      </c>
      <c r="AL28">
        <f>2*(AL27)</f>
        <v>0.54627078074406665</v>
      </c>
    </row>
    <row r="29" spans="1:38" x14ac:dyDescent="0.25">
      <c r="A29" s="1" t="s">
        <v>10</v>
      </c>
      <c r="B29">
        <f>B26+B28</f>
        <v>17.120046430411708</v>
      </c>
      <c r="C29">
        <f>C26+C28</f>
        <v>3.2426748755629222</v>
      </c>
      <c r="F29" s="1" t="s">
        <v>10</v>
      </c>
      <c r="G29">
        <f>G26+G28</f>
        <v>22.228949805273384</v>
      </c>
      <c r="H29">
        <f>H26+H28</f>
        <v>3.0708296406074922</v>
      </c>
      <c r="K29" s="1" t="s">
        <v>10</v>
      </c>
      <c r="L29">
        <f>L26+L28</f>
        <v>14.710891094857569</v>
      </c>
      <c r="M29">
        <f>M26+M28</f>
        <v>7.6094327348935007</v>
      </c>
      <c r="P29" s="1" t="s">
        <v>10</v>
      </c>
      <c r="Q29">
        <f>Q26+Q28</f>
        <v>13.944150533907592</v>
      </c>
      <c r="R29">
        <f>R26+R28</f>
        <v>3.4099870845830536</v>
      </c>
      <c r="U29" s="1" t="s">
        <v>10</v>
      </c>
      <c r="V29">
        <f>V26+V28</f>
        <v>8.6267709240300903</v>
      </c>
      <c r="W29">
        <f>W26+W28</f>
        <v>3.0503466659610963</v>
      </c>
      <c r="Z29" s="1" t="s">
        <v>10</v>
      </c>
      <c r="AA29">
        <f>AA26+AA28</f>
        <v>11.632333355334344</v>
      </c>
      <c r="AB29">
        <f>AB26+AB28</f>
        <v>3.1388113492581189</v>
      </c>
      <c r="AE29" s="1" t="s">
        <v>10</v>
      </c>
      <c r="AF29">
        <f>AF26+AF28</f>
        <v>15.811635122383031</v>
      </c>
      <c r="AG29">
        <f>AG26+AG28</f>
        <v>3.7263482433176893</v>
      </c>
      <c r="AJ29" s="1" t="s">
        <v>10</v>
      </c>
      <c r="AK29">
        <f>AK26+AK28</f>
        <v>26.887407767030375</v>
      </c>
      <c r="AL29">
        <f>AL26+AL28</f>
        <v>3.0957307807440668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12.832287500000001</v>
      </c>
      <c r="K40">
        <f>AVERAGE(C4,H4,M4,R4,W4,AB4,AG4,AL4)</f>
        <v>3.1997749999999998</v>
      </c>
      <c r="O40">
        <f>J41-J40</f>
        <v>-1.986737500000002</v>
      </c>
      <c r="P40">
        <f>K41-K40</f>
        <v>-4.6275000000000066E-2</v>
      </c>
      <c r="R40" s="1">
        <v>0.1</v>
      </c>
      <c r="S40">
        <f>O40/J40*100</f>
        <v>-15.482333138187574</v>
      </c>
      <c r="T40">
        <f>P40/K40*100</f>
        <v>-1.4461954356165689</v>
      </c>
      <c r="W40">
        <f>J40</f>
        <v>12.832287500000001</v>
      </c>
      <c r="X40">
        <f>K40</f>
        <v>3.1997749999999998</v>
      </c>
      <c r="Y40">
        <f>S40</f>
        <v>-15.482333138187574</v>
      </c>
      <c r="Z40">
        <f>S41</f>
        <v>-8.0138673638663551</v>
      </c>
      <c r="AA40">
        <f>S42</f>
        <v>-9.4543743662227087</v>
      </c>
      <c r="AB40">
        <f>S43</f>
        <v>-6.6874280988483301</v>
      </c>
      <c r="AC40">
        <f>S44</f>
        <v>-16.993949831625891</v>
      </c>
      <c r="AD40">
        <f>S45</f>
        <v>-14.826175769518901</v>
      </c>
      <c r="AE40">
        <f>S46</f>
        <v>-18.366951332722252</v>
      </c>
      <c r="AF40">
        <f>S47</f>
        <v>-20.955831140784539</v>
      </c>
      <c r="AG40">
        <f>S48</f>
        <v>4.2781733186698068</v>
      </c>
      <c r="AH40">
        <f>S49</f>
        <v>-13.158799629450307</v>
      </c>
      <c r="AI40">
        <f>S50</f>
        <v>-11.892657486048385</v>
      </c>
      <c r="AJ40">
        <f>S51</f>
        <v>-16.398576637251949</v>
      </c>
      <c r="AK40">
        <f>S52</f>
        <v>-18.332175771467107</v>
      </c>
      <c r="AL40">
        <f>S53</f>
        <v>-8.9750171199016666</v>
      </c>
      <c r="AM40">
        <f>S54</f>
        <v>-14.174791517100912</v>
      </c>
      <c r="AN40">
        <f>S55</f>
        <v>-0.89315720209666261</v>
      </c>
      <c r="AO40">
        <f>S56</f>
        <v>-1.1420411208835624</v>
      </c>
      <c r="AP40">
        <f>S57</f>
        <v>-7.1582132180252502</v>
      </c>
      <c r="AQ40">
        <f>S58</f>
        <v>-3.7342328871606241</v>
      </c>
      <c r="AR40">
        <f>S59</f>
        <v>-8.7330493491515142</v>
      </c>
      <c r="AS40">
        <f>T40</f>
        <v>-1.4461954356165689</v>
      </c>
      <c r="AT40">
        <f>T41</f>
        <v>-2.3544624231391218</v>
      </c>
      <c r="AU40">
        <f>T42</f>
        <v>9.1002492362744238</v>
      </c>
      <c r="AV40">
        <f>T43</f>
        <v>-7.6067848520599055</v>
      </c>
      <c r="AW40">
        <f>T44</f>
        <v>-0.1359470587775588</v>
      </c>
      <c r="AX40">
        <f>T45</f>
        <v>-2.249767561781677</v>
      </c>
      <c r="AY40">
        <f>T46</f>
        <v>0.94459766702345394</v>
      </c>
      <c r="AZ40">
        <f>T47</f>
        <v>-1.2051628630138143</v>
      </c>
      <c r="BA40">
        <f>T48</f>
        <v>-14.088881249462842</v>
      </c>
      <c r="BB40">
        <f>T49</f>
        <v>-11.346891578314109</v>
      </c>
      <c r="BC40">
        <f>T50</f>
        <v>-10.167511778171898</v>
      </c>
      <c r="BD40">
        <f>T51</f>
        <v>-15.551874741192734</v>
      </c>
      <c r="BE40">
        <f>T52</f>
        <v>-19.029072356650072</v>
      </c>
      <c r="BF40">
        <f>T53</f>
        <v>-12.055535154815567</v>
      </c>
      <c r="BG40">
        <f>T54</f>
        <v>-11.474244282801124</v>
      </c>
      <c r="BH40">
        <f>T55</f>
        <v>-5.871506590307118</v>
      </c>
      <c r="BI40">
        <f>T56</f>
        <v>-4.9198771788641507</v>
      </c>
      <c r="BJ40">
        <f>T57</f>
        <v>-8.6775632661671356</v>
      </c>
      <c r="BK40">
        <f>T58</f>
        <v>-13.264995194974642</v>
      </c>
      <c r="BL40">
        <f>T59</f>
        <v>-6.0191732231172539</v>
      </c>
    </row>
    <row r="41" spans="9:64" x14ac:dyDescent="0.25">
      <c r="I41" s="1">
        <v>0.1</v>
      </c>
      <c r="J41">
        <f>AVERAGE(B5,G5,L5,Q5,V5,AA5,AF5,AK5)</f>
        <v>10.845549999999999</v>
      </c>
      <c r="K41">
        <f>AVERAGE(C5,H5,M5,R5,W5,AB5,AG5,AL5)</f>
        <v>3.1534999999999997</v>
      </c>
      <c r="O41">
        <f>J42-J40</f>
        <v>-1.0283625000000018</v>
      </c>
      <c r="P41">
        <f>K42-K40</f>
        <v>-7.5337499999999835E-2</v>
      </c>
      <c r="R41" s="1">
        <v>0.2</v>
      </c>
      <c r="S41">
        <f>O41/J40*100</f>
        <v>-8.0138673638663551</v>
      </c>
      <c r="T41">
        <f>P41/K40*100</f>
        <v>-2.3544624231391218</v>
      </c>
    </row>
    <row r="42" spans="9:64" x14ac:dyDescent="0.25">
      <c r="I42" s="1">
        <v>0.2</v>
      </c>
      <c r="J42">
        <f>AVERAGE(B6,G6,L6,Q6,V6,AA6,AF6,AK6)</f>
        <v>11.803925</v>
      </c>
      <c r="K42">
        <f>AVERAGE(C6,H6,M6,R6,W6,AB6,AG6,AL6)</f>
        <v>3.1244375</v>
      </c>
      <c r="O42">
        <f>J43-J40</f>
        <v>-1.2132125000000009</v>
      </c>
      <c r="P42">
        <f>K43-K40</f>
        <v>0.29118749999999993</v>
      </c>
      <c r="R42" s="1">
        <v>0.3</v>
      </c>
      <c r="S42">
        <f>O42/J40*100</f>
        <v>-9.4543743662227087</v>
      </c>
      <c r="T42">
        <f>P42/K40*100</f>
        <v>9.1002492362744238</v>
      </c>
    </row>
    <row r="43" spans="9:64" x14ac:dyDescent="0.25">
      <c r="I43" s="1">
        <v>0.3</v>
      </c>
      <c r="J43">
        <f>AVERAGE(B7,G7,L7,Q7,V7,AA7,AF7,AK7)</f>
        <v>11.619075</v>
      </c>
      <c r="K43">
        <f>AVERAGE(C7,H7,M7,R7,W7,AB7,AG7,AL7)</f>
        <v>3.4909624999999997</v>
      </c>
      <c r="O43">
        <f>J44-J40</f>
        <v>-0.85815000000000197</v>
      </c>
      <c r="P43">
        <f>K44-K40</f>
        <v>-0.24339999999999984</v>
      </c>
      <c r="R43" s="1">
        <v>0.4</v>
      </c>
      <c r="S43">
        <f>O43/J40*100</f>
        <v>-6.6874280988483301</v>
      </c>
      <c r="T43">
        <f>P43/K40*100</f>
        <v>-7.6067848520599055</v>
      </c>
    </row>
    <row r="44" spans="9:64" x14ac:dyDescent="0.25">
      <c r="I44" s="1">
        <v>0.4</v>
      </c>
      <c r="J44">
        <f>AVERAGE(B8,G8,L8,Q8,V8,AA8,AF8,AK8)</f>
        <v>11.974137499999999</v>
      </c>
      <c r="K44">
        <f t="shared" ref="K43:K60" si="0">AVERAGE(C8,H8,M8,R8,W8,AB8,AG8,AL8)</f>
        <v>2.956375</v>
      </c>
      <c r="O44">
        <f>J45-J40</f>
        <v>-2.1807125000000003</v>
      </c>
      <c r="P44">
        <f>K45-K40</f>
        <v>-4.3499999999996319E-3</v>
      </c>
      <c r="R44" s="1">
        <v>0.5</v>
      </c>
      <c r="S44">
        <f>O44/J40*100</f>
        <v>-16.993949831625891</v>
      </c>
      <c r="T44">
        <f>P44/K40*100</f>
        <v>-0.1359470587775588</v>
      </c>
    </row>
    <row r="45" spans="9:64" x14ac:dyDescent="0.25">
      <c r="I45" s="1">
        <v>0.5</v>
      </c>
      <c r="J45">
        <f t="shared" ref="J45:J60" si="1">AVERAGE(B9,G9,L9,Q9,V9,AA9,AF9,AK9)</f>
        <v>10.651575000000001</v>
      </c>
      <c r="K45">
        <f t="shared" si="0"/>
        <v>3.1954250000000002</v>
      </c>
      <c r="O45">
        <f>J46-J40</f>
        <v>-1.9025375000000029</v>
      </c>
      <c r="P45">
        <f>K46-K40</f>
        <v>-7.1987499999999649E-2</v>
      </c>
      <c r="R45" s="1">
        <v>0.6</v>
      </c>
      <c r="S45">
        <f>O45/J40*100</f>
        <v>-14.826175769518901</v>
      </c>
      <c r="T45">
        <f>P45/K40*100</f>
        <v>-2.249767561781677</v>
      </c>
    </row>
    <row r="46" spans="9:64" x14ac:dyDescent="0.25">
      <c r="I46" s="1">
        <v>0.6</v>
      </c>
      <c r="J46">
        <f t="shared" si="1"/>
        <v>10.929749999999999</v>
      </c>
      <c r="K46">
        <f t="shared" si="0"/>
        <v>3.1277875000000002</v>
      </c>
      <c r="O46">
        <f>J47-J40</f>
        <v>-2.3569000000000013</v>
      </c>
      <c r="P46">
        <f>K47-K40</f>
        <v>3.0224999999999724E-2</v>
      </c>
      <c r="R46" s="1">
        <v>0.7</v>
      </c>
      <c r="S46">
        <f>O46/J40*100</f>
        <v>-18.366951332722252</v>
      </c>
      <c r="T46">
        <f>P46/K40*100</f>
        <v>0.94459766702345394</v>
      </c>
    </row>
    <row r="47" spans="9:64" x14ac:dyDescent="0.25">
      <c r="I47" s="1">
        <v>0.7</v>
      </c>
      <c r="J47">
        <f t="shared" si="1"/>
        <v>10.4753875</v>
      </c>
      <c r="K47">
        <f t="shared" si="0"/>
        <v>3.2299999999999995</v>
      </c>
      <c r="O47">
        <f>J48-J40</f>
        <v>-2.689112500000002</v>
      </c>
      <c r="P47">
        <f>K48-K40</f>
        <v>-3.8562500000000277E-2</v>
      </c>
      <c r="R47" s="1">
        <v>0.8</v>
      </c>
      <c r="S47">
        <f>O47/J40*100</f>
        <v>-20.955831140784539</v>
      </c>
      <c r="T47">
        <f>P47/K40*100</f>
        <v>-1.2051628630138143</v>
      </c>
    </row>
    <row r="48" spans="9:64" x14ac:dyDescent="0.25">
      <c r="I48" s="1">
        <v>0.8</v>
      </c>
      <c r="J48">
        <f t="shared" si="1"/>
        <v>10.143174999999999</v>
      </c>
      <c r="K48">
        <f t="shared" si="0"/>
        <v>3.1612124999999995</v>
      </c>
      <c r="O48">
        <f>J49-J40</f>
        <v>0.54898750000000085</v>
      </c>
      <c r="P48">
        <f>K49-K40</f>
        <v>-0.45081249999999962</v>
      </c>
      <c r="R48" s="1">
        <v>0.9</v>
      </c>
      <c r="S48">
        <f>O48/J40*100</f>
        <v>4.2781733186698068</v>
      </c>
      <c r="T48">
        <f>P48/K40*100</f>
        <v>-14.088881249462842</v>
      </c>
    </row>
    <row r="49" spans="1:20" x14ac:dyDescent="0.25">
      <c r="I49" s="1">
        <v>0.9</v>
      </c>
      <c r="J49">
        <f t="shared" si="1"/>
        <v>13.381275000000002</v>
      </c>
      <c r="K49">
        <f t="shared" si="0"/>
        <v>2.7489625000000002</v>
      </c>
      <c r="O49">
        <f>J50-J40</f>
        <v>-1.6885749999999984</v>
      </c>
      <c r="P49">
        <f>K50-K40</f>
        <v>-0.36307500000000026</v>
      </c>
      <c r="R49" s="1">
        <v>1</v>
      </c>
      <c r="S49">
        <f>O49/J40*100</f>
        <v>-13.158799629450307</v>
      </c>
      <c r="T49">
        <f>P49/K40*100</f>
        <v>-11.346891578314109</v>
      </c>
    </row>
    <row r="50" spans="1:20" x14ac:dyDescent="0.25">
      <c r="I50" s="1">
        <v>1</v>
      </c>
      <c r="J50">
        <f t="shared" si="1"/>
        <v>11.143712500000003</v>
      </c>
      <c r="K50">
        <f t="shared" si="0"/>
        <v>2.8366999999999996</v>
      </c>
      <c r="O50">
        <f>J51-J40</f>
        <v>-1.5261000000000013</v>
      </c>
      <c r="P50">
        <f>K51-K40</f>
        <v>-0.32533749999999984</v>
      </c>
      <c r="R50" s="1">
        <v>1.1000000000000001</v>
      </c>
      <c r="S50">
        <f>O50/J40*100</f>
        <v>-11.892657486048385</v>
      </c>
      <c r="T50">
        <f>P50/K40*100</f>
        <v>-10.167511778171898</v>
      </c>
    </row>
    <row r="51" spans="1:20" x14ac:dyDescent="0.25">
      <c r="A51" t="s">
        <v>20</v>
      </c>
      <c r="I51" s="1">
        <v>1.1000000000000001</v>
      </c>
      <c r="J51">
        <f t="shared" si="1"/>
        <v>11.3061875</v>
      </c>
      <c r="K51">
        <f t="shared" si="0"/>
        <v>2.8744375</v>
      </c>
      <c r="O51">
        <f>J52-J40</f>
        <v>-2.1043125000000025</v>
      </c>
      <c r="P51">
        <f>K52-K40</f>
        <v>-0.49762499999999976</v>
      </c>
      <c r="R51" s="1">
        <v>1.2</v>
      </c>
      <c r="S51">
        <f>O51/J40*100</f>
        <v>-16.398576637251949</v>
      </c>
      <c r="T51">
        <f>P51/K40*100</f>
        <v>-15.551874741192734</v>
      </c>
    </row>
    <row r="52" spans="1:20" x14ac:dyDescent="0.25">
      <c r="A52" t="s">
        <v>21</v>
      </c>
      <c r="I52" s="1">
        <v>1.2</v>
      </c>
      <c r="J52">
        <f t="shared" si="1"/>
        <v>10.727974999999999</v>
      </c>
      <c r="K52">
        <f t="shared" si="0"/>
        <v>2.7021500000000001</v>
      </c>
      <c r="O52">
        <f>J53-J40</f>
        <v>-2.3524375000000024</v>
      </c>
      <c r="P52">
        <f>K53-K40</f>
        <v>-0.6088874999999998</v>
      </c>
      <c r="R52" s="1">
        <v>1.3</v>
      </c>
      <c r="S52">
        <f>O52/J40*100</f>
        <v>-18.332175771467107</v>
      </c>
      <c r="T52">
        <f>P52/K40*100</f>
        <v>-19.029072356650072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10.479849999999999</v>
      </c>
      <c r="K53">
        <f t="shared" si="0"/>
        <v>2.5908875</v>
      </c>
      <c r="O53">
        <f>J54-J40</f>
        <v>-1.1517000000000017</v>
      </c>
      <c r="P53">
        <f>K54-K40</f>
        <v>-0.38574999999999982</v>
      </c>
      <c r="R53" s="1">
        <v>1.4</v>
      </c>
      <c r="S53">
        <f>O53/J40*100</f>
        <v>-8.9750171199016666</v>
      </c>
      <c r="T53">
        <f>P53/K40*100</f>
        <v>-12.055535154815567</v>
      </c>
    </row>
    <row r="54" spans="1:20" x14ac:dyDescent="0.25">
      <c r="A54" s="1">
        <v>1</v>
      </c>
      <c r="B54">
        <f>B4</f>
        <v>9.6461000000000006</v>
      </c>
      <c r="C54">
        <f>C4</f>
        <v>2.5335999999999999</v>
      </c>
      <c r="I54" s="1">
        <v>1.4</v>
      </c>
      <c r="J54">
        <f t="shared" si="1"/>
        <v>11.6805875</v>
      </c>
      <c r="K54">
        <f t="shared" si="0"/>
        <v>2.814025</v>
      </c>
      <c r="O54">
        <f>J55-J40</f>
        <v>-1.818950000000001</v>
      </c>
      <c r="P54">
        <f>K55-K40</f>
        <v>-0.36714999999999964</v>
      </c>
      <c r="R54" s="1">
        <v>1.5</v>
      </c>
      <c r="S54">
        <f>O54/J40*100</f>
        <v>-14.174791517100912</v>
      </c>
      <c r="T54">
        <f>P54/K40*100</f>
        <v>-11.474244282801124</v>
      </c>
    </row>
    <row r="55" spans="1:20" x14ac:dyDescent="0.25">
      <c r="A55" s="1">
        <v>2</v>
      </c>
      <c r="B55">
        <f>G4</f>
        <v>19.734000000000002</v>
      </c>
      <c r="C55">
        <f>H4</f>
        <v>2.8050000000000002</v>
      </c>
      <c r="I55" s="1">
        <v>1.5</v>
      </c>
      <c r="J55">
        <f t="shared" si="1"/>
        <v>11.0133375</v>
      </c>
      <c r="K55">
        <f t="shared" si="0"/>
        <v>2.8326250000000002</v>
      </c>
      <c r="O55">
        <f>J56-J40</f>
        <v>-0.11461249999999978</v>
      </c>
      <c r="P55">
        <f>K56-K40</f>
        <v>-0.18787499999999957</v>
      </c>
      <c r="R55" s="1">
        <v>1.6</v>
      </c>
      <c r="S55">
        <f>O55/J40*100</f>
        <v>-0.89315720209666261</v>
      </c>
      <c r="T55">
        <f>P55/K40*100</f>
        <v>-5.871506590307118</v>
      </c>
    </row>
    <row r="56" spans="1:20" x14ac:dyDescent="0.25">
      <c r="A56" s="1">
        <v>3</v>
      </c>
      <c r="B56">
        <f>L4</f>
        <v>12.617800000000001</v>
      </c>
      <c r="C56">
        <f>M4</f>
        <v>6.9259000000000004</v>
      </c>
      <c r="I56" s="1">
        <v>1.6</v>
      </c>
      <c r="J56">
        <f t="shared" si="1"/>
        <v>12.717675000000002</v>
      </c>
      <c r="K56">
        <f t="shared" si="0"/>
        <v>3.0119000000000002</v>
      </c>
      <c r="O56">
        <f>J57-J40</f>
        <v>-0.14655000000000129</v>
      </c>
      <c r="P56">
        <f>K57-K40</f>
        <v>-0.15742500000000037</v>
      </c>
      <c r="R56" s="1">
        <v>1.7</v>
      </c>
      <c r="S56">
        <f>O56/J40*100</f>
        <v>-1.1420411208835624</v>
      </c>
      <c r="T56">
        <f>P56/K40*100</f>
        <v>-4.9198771788641507</v>
      </c>
    </row>
    <row r="57" spans="1:20" x14ac:dyDescent="0.25">
      <c r="A57" s="1">
        <v>4</v>
      </c>
      <c r="B57">
        <f>Q4</f>
        <v>11.719900000000001</v>
      </c>
      <c r="C57">
        <f>R4</f>
        <v>2.6080000000000001</v>
      </c>
      <c r="I57" s="1">
        <v>1.7</v>
      </c>
      <c r="J57">
        <f t="shared" si="1"/>
        <v>12.6857375</v>
      </c>
      <c r="K57">
        <f t="shared" si="0"/>
        <v>3.0423499999999994</v>
      </c>
      <c r="O57">
        <f>J58-J40</f>
        <v>-0.91856250000000195</v>
      </c>
      <c r="P57">
        <f>K58-K40</f>
        <v>-0.27766249999999948</v>
      </c>
      <c r="R57" s="1">
        <v>1.8</v>
      </c>
      <c r="S57">
        <f>O57/J40*100</f>
        <v>-7.1582132180252502</v>
      </c>
      <c r="T57">
        <f>P57/K40*100</f>
        <v>-8.6775632661671356</v>
      </c>
    </row>
    <row r="58" spans="1:20" x14ac:dyDescent="0.25">
      <c r="A58" s="1">
        <v>5</v>
      </c>
      <c r="B58">
        <f>V4</f>
        <v>8.2264999999999997</v>
      </c>
      <c r="C58">
        <f>W4</f>
        <v>2.4834999999999998</v>
      </c>
      <c r="I58" s="1">
        <v>1.8</v>
      </c>
      <c r="J58">
        <f t="shared" si="1"/>
        <v>11.913724999999999</v>
      </c>
      <c r="K58">
        <f t="shared" si="0"/>
        <v>2.9221125000000003</v>
      </c>
      <c r="O58">
        <f>J59-J40</f>
        <v>-0.47918750000000188</v>
      </c>
      <c r="P58">
        <f>K59-K40</f>
        <v>-0.42444999999999977</v>
      </c>
      <c r="R58" s="1">
        <v>1.9</v>
      </c>
      <c r="S58">
        <f>O58/J40*100</f>
        <v>-3.7342328871606241</v>
      </c>
      <c r="T58">
        <f>P58/K40*100</f>
        <v>-13.264995194974642</v>
      </c>
    </row>
    <row r="59" spans="1:20" x14ac:dyDescent="0.25">
      <c r="A59" s="1">
        <v>6</v>
      </c>
      <c r="B59">
        <f>AA4</f>
        <v>10.3352</v>
      </c>
      <c r="C59">
        <f>AB4</f>
        <v>2.4908000000000001</v>
      </c>
      <c r="I59" s="1">
        <v>1.9</v>
      </c>
      <c r="J59">
        <f t="shared" si="1"/>
        <v>12.3531</v>
      </c>
      <c r="K59">
        <f t="shared" si="0"/>
        <v>2.775325</v>
      </c>
      <c r="O59">
        <f>J60-J40</f>
        <v>-1.1206500000000013</v>
      </c>
      <c r="P59">
        <f>K60-K40</f>
        <v>-0.1926000000000001</v>
      </c>
      <c r="R59" s="1">
        <v>2</v>
      </c>
      <c r="S59">
        <f>O59/J40*100</f>
        <v>-8.7330493491515142</v>
      </c>
      <c r="T59">
        <f>P59/K40*100</f>
        <v>-6.0191732231172539</v>
      </c>
    </row>
    <row r="60" spans="1:20" x14ac:dyDescent="0.25">
      <c r="A60" s="1">
        <v>7</v>
      </c>
      <c r="B60">
        <f>AF4</f>
        <v>13.3947</v>
      </c>
      <c r="C60">
        <f>AG4</f>
        <v>3.1027999999999998</v>
      </c>
      <c r="I60" s="1">
        <v>2</v>
      </c>
      <c r="J60">
        <f>AVERAGE(B24,G24,L24,Q24,V24,AA24,AF24,AK24)</f>
        <v>11.7116375</v>
      </c>
      <c r="K60">
        <f>AVERAGE(C24,H24,M24,R24,W24,AB24,AG24,AL24)</f>
        <v>3.0071749999999997</v>
      </c>
    </row>
    <row r="61" spans="1:20" x14ac:dyDescent="0.25">
      <c r="A61" s="1">
        <v>8</v>
      </c>
      <c r="B61">
        <f>AK4</f>
        <v>16.984100000000002</v>
      </c>
      <c r="C61">
        <f>AL4</f>
        <v>2.6486000000000001</v>
      </c>
    </row>
    <row r="63" spans="1:20" x14ac:dyDescent="0.25">
      <c r="A63" t="s">
        <v>22</v>
      </c>
      <c r="B63">
        <f>AVERAGE(B54:B61)</f>
        <v>12.832287500000001</v>
      </c>
      <c r="C63">
        <f>AVERAGE(C54:C61)</f>
        <v>3.1997749999999998</v>
      </c>
    </row>
    <row r="64" spans="1:20" x14ac:dyDescent="0.25">
      <c r="A64" t="s">
        <v>8</v>
      </c>
      <c r="B64">
        <f>STDEV(B54:B61)</f>
        <v>3.8558196532505042</v>
      </c>
      <c r="C64">
        <f>STDEV(C54:C61)</f>
        <v>1.519526949650545</v>
      </c>
    </row>
    <row r="65" spans="1:3" x14ac:dyDescent="0.25">
      <c r="A65" t="s">
        <v>23</v>
      </c>
      <c r="B65">
        <f>1.5*B64</f>
        <v>5.7837294798757561</v>
      </c>
      <c r="C65">
        <f>1.5*C64</f>
        <v>2.2792904244758176</v>
      </c>
    </row>
    <row r="66" spans="1:3" x14ac:dyDescent="0.25">
      <c r="A66" t="s">
        <v>9</v>
      </c>
      <c r="B66">
        <f>2*B64</f>
        <v>7.7116393065010085</v>
      </c>
      <c r="C66">
        <f>2*C64</f>
        <v>3.03905389930109</v>
      </c>
    </row>
    <row r="67" spans="1:3" x14ac:dyDescent="0.25">
      <c r="A67" t="s">
        <v>24</v>
      </c>
      <c r="B67">
        <f>B63+B65</f>
        <v>18.616016979875759</v>
      </c>
      <c r="C67">
        <f>C63+C65</f>
        <v>5.4790654244758175</v>
      </c>
    </row>
    <row r="68" spans="1:3" x14ac:dyDescent="0.25">
      <c r="A68" t="s">
        <v>25</v>
      </c>
      <c r="B68">
        <f>B63+B66</f>
        <v>20.543926806501009</v>
      </c>
      <c r="C68">
        <f>C63+C66</f>
        <v>6.2388288993010903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2014-03-31T04:40:01Z</dcterms:created>
  <dcterms:modified xsi:type="dcterms:W3CDTF">2014-03-31T04:40:42Z</dcterms:modified>
</cp:coreProperties>
</file>