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B29" i="1" l="1"/>
  <c r="R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<sst xmlns="http://schemas.openxmlformats.org/spreadsheetml/2006/main" count="80" uniqueCount="26">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</sst>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11.0388</v>
      </c>
      <c r="C4">
        <v>3.028</v>
      </c>
      <c r="F4" s="1">
        <v>429</v>
      </c>
      <c r="G4">
        <v>2.2410999999999999</v>
      </c>
      <c r="H4">
        <v>8.6760000000000002</v>
      </c>
      <c r="K4" s="1">
        <v>429</v>
      </c>
      <c r="L4">
        <v>3.0409000000000002</v>
      </c>
      <c r="M4">
        <v>4.1750999999999996</v>
      </c>
      <c r="P4" s="1">
        <v>429</v>
      </c>
      <c r="Q4">
        <v>6.7473999999999998</v>
      </c>
      <c r="R4">
        <v>2.3875999999999999</v>
      </c>
      <c r="U4" s="1">
        <v>429</v>
      </c>
      <c r="V4">
        <v>13.420400000000001</v>
      </c>
      <c r="W4">
        <v>1.6791</v>
      </c>
      <c r="Z4" s="1">
        <v>429</v>
      </c>
      <c r="AA4">
        <v>9.8352000000000004</v>
      </c>
      <c r="AB4">
        <v>11.5282</v>
      </c>
      <c r="AE4" s="1">
        <v>429</v>
      </c>
      <c r="AF4">
        <v>11.5579</v>
      </c>
      <c r="AG4">
        <v>1.4925999999999999</v>
      </c>
      <c r="AJ4" s="1">
        <v>429</v>
      </c>
      <c r="AK4">
        <v>14.6479</v>
      </c>
      <c r="AL4">
        <v>1.7826</v>
      </c>
    </row>
    <row r="5" spans="1:38" x14ac:dyDescent="0.25">
      <c r="A5" s="1">
        <v>0.1</v>
      </c>
      <c r="B5">
        <v>17.807700000000001</v>
      </c>
      <c r="C5">
        <v>6.0949</v>
      </c>
      <c r="F5" s="1">
        <v>0.1</v>
      </c>
      <c r="G5">
        <v>3.5646</v>
      </c>
      <c r="H5">
        <v>20.849299999999999</v>
      </c>
      <c r="K5" s="1">
        <v>0.1</v>
      </c>
      <c r="L5">
        <v>4.4766000000000004</v>
      </c>
      <c r="M5">
        <v>3.0387</v>
      </c>
      <c r="P5" s="1">
        <v>0.1</v>
      </c>
      <c r="Q5">
        <v>8.3559000000000001</v>
      </c>
      <c r="R5">
        <v>2.7494000000000001</v>
      </c>
      <c r="U5" s="1">
        <v>0.1</v>
      </c>
      <c r="V5">
        <v>14.3485</v>
      </c>
      <c r="W5">
        <v>1.4511000000000001</v>
      </c>
      <c r="Z5" s="1">
        <v>0.1</v>
      </c>
      <c r="AA5">
        <v>12.632099999999999</v>
      </c>
      <c r="AB5">
        <v>12.656599999999999</v>
      </c>
      <c r="AE5" s="1">
        <v>0.1</v>
      </c>
      <c r="AF5">
        <v>11.6271</v>
      </c>
      <c r="AG5">
        <v>1.6238999999999999</v>
      </c>
      <c r="AJ5" s="1">
        <v>0.1</v>
      </c>
      <c r="AK5">
        <v>13.646800000000001</v>
      </c>
      <c r="AL5">
        <v>1.734</v>
      </c>
    </row>
    <row r="6" spans="1:38" x14ac:dyDescent="0.25">
      <c r="A6" s="1">
        <v>0.2</v>
      </c>
      <c r="B6">
        <v>21.412299999999998</v>
      </c>
      <c r="C6">
        <v>4.0762999999999998</v>
      </c>
      <c r="F6" s="1">
        <v>0.2</v>
      </c>
      <c r="G6">
        <v>6.0933999999999999</v>
      </c>
      <c r="H6">
        <v>17.514399999999998</v>
      </c>
      <c r="K6" s="1">
        <v>0.2</v>
      </c>
      <c r="L6">
        <v>5.3205</v>
      </c>
      <c r="M6">
        <v>3.5449999999999999</v>
      </c>
      <c r="P6" s="1">
        <v>0.2</v>
      </c>
      <c r="Q6">
        <v>9.0263000000000009</v>
      </c>
      <c r="R6">
        <v>2.3403999999999998</v>
      </c>
      <c r="U6" s="1">
        <v>0.2</v>
      </c>
      <c r="V6">
        <v>14.285299999999999</v>
      </c>
      <c r="W6">
        <v>1.6825000000000001</v>
      </c>
      <c r="Z6" s="1">
        <v>0.2</v>
      </c>
      <c r="AA6">
        <v>9.8352000000000004</v>
      </c>
      <c r="AB6">
        <v>4.8929</v>
      </c>
      <c r="AE6" s="1">
        <v>0.2</v>
      </c>
      <c r="AF6">
        <v>10.627700000000001</v>
      </c>
      <c r="AG6">
        <v>1.4462999999999999</v>
      </c>
      <c r="AJ6" s="1">
        <v>0.2</v>
      </c>
      <c r="AK6">
        <v>14.5059</v>
      </c>
      <c r="AL6">
        <v>1.8592</v>
      </c>
    </row>
    <row r="7" spans="1:38" x14ac:dyDescent="0.25">
      <c r="A7" s="1">
        <v>0.3</v>
      </c>
      <c r="B7">
        <v>22.930099999999999</v>
      </c>
      <c r="C7">
        <v>3.3163</v>
      </c>
      <c r="F7" s="1">
        <v>0.3</v>
      </c>
      <c r="G7">
        <v>5.1203000000000003</v>
      </c>
      <c r="H7">
        <v>15.547599999999999</v>
      </c>
      <c r="K7" s="1">
        <v>0.3</v>
      </c>
      <c r="L7">
        <v>5.0377000000000001</v>
      </c>
      <c r="M7">
        <v>2.9666999999999999</v>
      </c>
      <c r="P7" s="1">
        <v>0.3</v>
      </c>
      <c r="Q7">
        <v>6.2323000000000004</v>
      </c>
      <c r="R7">
        <v>1.9855</v>
      </c>
      <c r="U7" s="1">
        <v>0.3</v>
      </c>
      <c r="V7">
        <v>15.5535</v>
      </c>
      <c r="W7">
        <v>1.8082</v>
      </c>
      <c r="Z7" s="1">
        <v>0.3</v>
      </c>
      <c r="AA7">
        <v>13.375999999999999</v>
      </c>
      <c r="AB7">
        <v>2.5019999999999998</v>
      </c>
      <c r="AE7" s="1">
        <v>0.3</v>
      </c>
      <c r="AF7">
        <v>11.6121</v>
      </c>
      <c r="AG7">
        <v>1.3041</v>
      </c>
      <c r="AJ7" s="1">
        <v>0.3</v>
      </c>
      <c r="AK7">
        <v>22.531500000000001</v>
      </c>
      <c r="AL7">
        <v>1.6551</v>
      </c>
    </row>
    <row r="8" spans="1:38" x14ac:dyDescent="0.25">
      <c r="A8" s="1">
        <v>0.4</v>
      </c>
      <c r="B8">
        <v>14.351699999999999</v>
      </c>
      <c r="C8">
        <v>2.4601999999999999</v>
      </c>
      <c r="F8" s="1">
        <v>0.4</v>
      </c>
      <c r="G8">
        <v>4.8207000000000004</v>
      </c>
      <c r="H8">
        <v>17.996600000000001</v>
      </c>
      <c r="K8" s="1">
        <v>0.4</v>
      </c>
      <c r="L8">
        <v>6.8638000000000003</v>
      </c>
      <c r="M8">
        <v>2.7339000000000002</v>
      </c>
      <c r="P8" s="1">
        <v>0.4</v>
      </c>
      <c r="Q8">
        <v>8.7355999999999998</v>
      </c>
      <c r="R8">
        <v>2.2397999999999998</v>
      </c>
      <c r="U8" s="1">
        <v>0.4</v>
      </c>
      <c r="V8">
        <v>11.4354</v>
      </c>
      <c r="W8">
        <v>2.0042</v>
      </c>
      <c r="Z8" s="1">
        <v>0.4</v>
      </c>
      <c r="AA8">
        <v>11.465400000000001</v>
      </c>
      <c r="AB8">
        <v>4.4881000000000002</v>
      </c>
      <c r="AE8" s="1">
        <v>0.4</v>
      </c>
      <c r="AF8">
        <v>12.328200000000001</v>
      </c>
      <c r="AG8">
        <v>1.4857</v>
      </c>
      <c r="AJ8" s="1">
        <v>0.4</v>
      </c>
      <c r="AK8">
        <v>14.6576</v>
      </c>
      <c r="AL8">
        <v>1.6036999999999999</v>
      </c>
    </row>
    <row r="9" spans="1:38" x14ac:dyDescent="0.25">
      <c r="A9" s="1">
        <v>0.5</v>
      </c>
      <c r="B9">
        <v>11.9818</v>
      </c>
      <c r="C9">
        <v>3.1836000000000002</v>
      </c>
      <c r="F9" s="1">
        <v>0.5</v>
      </c>
      <c r="G9">
        <v>5.1284999999999998</v>
      </c>
      <c r="H9">
        <v>21.853200000000001</v>
      </c>
      <c r="K9" s="1">
        <v>0.5</v>
      </c>
      <c r="L9">
        <v>7.8148</v>
      </c>
      <c r="M9">
        <v>2.3771</v>
      </c>
      <c r="P9" s="1">
        <v>0.5</v>
      </c>
      <c r="Q9">
        <v>7.1542000000000003</v>
      </c>
      <c r="R9">
        <v>2.6762999999999999</v>
      </c>
      <c r="U9" s="1">
        <v>0.5</v>
      </c>
      <c r="V9">
        <v>16.8888</v>
      </c>
      <c r="W9">
        <v>1.6172</v>
      </c>
      <c r="Z9" s="1">
        <v>0.5</v>
      </c>
      <c r="AA9">
        <v>11.101699999999999</v>
      </c>
      <c r="AB9">
        <v>3.9377</v>
      </c>
      <c r="AE9" s="1">
        <v>0.5</v>
      </c>
      <c r="AF9">
        <v>16.808399999999999</v>
      </c>
      <c r="AG9">
        <v>1.2452000000000001</v>
      </c>
      <c r="AJ9" s="1">
        <v>0.5</v>
      </c>
      <c r="AK9">
        <v>16.158000000000001</v>
      </c>
      <c r="AL9">
        <v>1.6394</v>
      </c>
    </row>
    <row r="10" spans="1:38" x14ac:dyDescent="0.25">
      <c r="A10" s="1">
        <v>0.6</v>
      </c>
      <c r="B10">
        <v>15.0235</v>
      </c>
      <c r="C10">
        <v>1.9956</v>
      </c>
      <c r="F10" s="1">
        <v>0.6</v>
      </c>
      <c r="G10">
        <v>4.5128000000000004</v>
      </c>
      <c r="H10">
        <v>14.1488</v>
      </c>
      <c r="K10" s="1">
        <v>0.6</v>
      </c>
      <c r="L10">
        <v>7.0791000000000004</v>
      </c>
      <c r="M10">
        <v>2.8382999999999998</v>
      </c>
      <c r="P10" s="1">
        <v>0.6</v>
      </c>
      <c r="Q10">
        <v>7.2446000000000002</v>
      </c>
      <c r="R10">
        <v>2.4782000000000002</v>
      </c>
      <c r="U10" s="1">
        <v>0.6</v>
      </c>
      <c r="V10">
        <v>11.7</v>
      </c>
      <c r="W10">
        <v>1.4681</v>
      </c>
      <c r="Z10" s="1">
        <v>0.6</v>
      </c>
      <c r="AA10">
        <v>7.5505000000000004</v>
      </c>
      <c r="AB10">
        <v>3.8</v>
      </c>
      <c r="AE10" s="1">
        <v>0.6</v>
      </c>
      <c r="AF10">
        <v>24.6432</v>
      </c>
      <c r="AG10">
        <v>1.7384999999999999</v>
      </c>
      <c r="AJ10" s="1">
        <v>0.6</v>
      </c>
      <c r="AK10">
        <v>15.894600000000001</v>
      </c>
      <c r="AL10">
        <v>1.4685999999999999</v>
      </c>
    </row>
    <row r="11" spans="1:38" x14ac:dyDescent="0.25">
      <c r="A11" s="1">
        <v>0.7</v>
      </c>
      <c r="B11">
        <v>8.4428999999999998</v>
      </c>
      <c r="C11">
        <v>1.8285</v>
      </c>
      <c r="F11" s="1">
        <v>0.7</v>
      </c>
      <c r="G11">
        <v>7.9227999999999996</v>
      </c>
      <c r="H11">
        <v>8.8779000000000003</v>
      </c>
      <c r="K11" s="1">
        <v>0.7</v>
      </c>
      <c r="L11">
        <v>2.8651</v>
      </c>
      <c r="M11">
        <v>2.7334999999999998</v>
      </c>
      <c r="P11" s="1">
        <v>0.7</v>
      </c>
      <c r="Q11">
        <v>8.1556999999999995</v>
      </c>
      <c r="R11">
        <v>2.6070000000000002</v>
      </c>
      <c r="U11" s="1">
        <v>0.7</v>
      </c>
      <c r="V11">
        <v>14.0685</v>
      </c>
      <c r="W11">
        <v>1.7554000000000001</v>
      </c>
      <c r="Z11" s="1">
        <v>0.7</v>
      </c>
      <c r="AA11">
        <v>9.0046999999999997</v>
      </c>
      <c r="AB11">
        <v>3.5203000000000002</v>
      </c>
      <c r="AE11" s="1">
        <v>0.7</v>
      </c>
      <c r="AF11">
        <v>22.5396</v>
      </c>
      <c r="AG11">
        <v>1.5301</v>
      </c>
      <c r="AJ11" s="1">
        <v>0.7</v>
      </c>
      <c r="AK11">
        <v>13.5814</v>
      </c>
      <c r="AL11">
        <v>2.1284000000000001</v>
      </c>
    </row>
    <row r="12" spans="1:38" x14ac:dyDescent="0.25">
      <c r="A12" s="1">
        <v>0.8</v>
      </c>
      <c r="B12">
        <v>11.292999999999999</v>
      </c>
      <c r="C12">
        <v>2.9521999999999999</v>
      </c>
      <c r="F12" s="1">
        <v>0.8</v>
      </c>
      <c r="G12">
        <v>3.75</v>
      </c>
      <c r="H12">
        <v>5.4443000000000001</v>
      </c>
      <c r="K12" s="1">
        <v>0.8</v>
      </c>
      <c r="L12">
        <v>2.0405000000000002</v>
      </c>
      <c r="M12">
        <v>4.6223000000000001</v>
      </c>
      <c r="P12" s="1">
        <v>0.8</v>
      </c>
      <c r="Q12">
        <v>10.535399999999999</v>
      </c>
      <c r="R12">
        <v>2.1734</v>
      </c>
      <c r="U12" s="1">
        <v>0.8</v>
      </c>
      <c r="V12">
        <v>14.9551</v>
      </c>
      <c r="W12">
        <v>1.8311999999999999</v>
      </c>
      <c r="Z12" s="1">
        <v>0.8</v>
      </c>
      <c r="AA12">
        <v>10.3025</v>
      </c>
      <c r="AB12">
        <v>2.9628000000000001</v>
      </c>
      <c r="AE12" s="1">
        <v>0.8</v>
      </c>
      <c r="AF12">
        <v>18.189900000000002</v>
      </c>
      <c r="AG12">
        <v>1.3916999999999999</v>
      </c>
      <c r="AJ12" s="1">
        <v>0.8</v>
      </c>
      <c r="AK12">
        <v>10.596299999999999</v>
      </c>
      <c r="AL12">
        <v>3.1886999999999999</v>
      </c>
    </row>
    <row r="13" spans="1:38" x14ac:dyDescent="0.25">
      <c r="A13" s="1">
        <v>0.9</v>
      </c>
      <c r="B13">
        <v>10.250400000000001</v>
      </c>
      <c r="C13">
        <v>2.3687</v>
      </c>
      <c r="F13" s="1">
        <v>0.9</v>
      </c>
      <c r="G13">
        <v>1.4971000000000001</v>
      </c>
      <c r="H13">
        <v>4.3756000000000004</v>
      </c>
      <c r="K13" s="1">
        <v>0.9</v>
      </c>
      <c r="L13">
        <v>1.2533000000000001</v>
      </c>
      <c r="M13">
        <v>3.548</v>
      </c>
      <c r="P13" s="1">
        <v>0.9</v>
      </c>
      <c r="Q13">
        <v>8.6219000000000001</v>
      </c>
      <c r="R13">
        <v>2.1335999999999999</v>
      </c>
      <c r="U13" s="1">
        <v>0.9</v>
      </c>
      <c r="V13">
        <v>11.504899999999999</v>
      </c>
      <c r="W13">
        <v>1.4186000000000001</v>
      </c>
      <c r="Z13" s="1">
        <v>0.9</v>
      </c>
      <c r="AA13">
        <v>8.3809000000000005</v>
      </c>
      <c r="AB13">
        <v>3.4453</v>
      </c>
      <c r="AE13" s="1">
        <v>0.9</v>
      </c>
      <c r="AF13">
        <v>18.590399999999999</v>
      </c>
      <c r="AG13">
        <v>1.5370999999999999</v>
      </c>
      <c r="AJ13" s="1">
        <v>0.9</v>
      </c>
      <c r="AK13">
        <v>14.8729</v>
      </c>
      <c r="AL13">
        <v>2.2629000000000001</v>
      </c>
    </row>
    <row r="14" spans="1:38" x14ac:dyDescent="0.25">
      <c r="A14" s="1">
        <v>1</v>
      </c>
      <c r="B14">
        <v>15.840999999999999</v>
      </c>
      <c r="C14">
        <v>1.8888</v>
      </c>
      <c r="F14" s="1">
        <v>1</v>
      </c>
      <c r="G14">
        <v>1.2652000000000001</v>
      </c>
      <c r="H14">
        <v>4.3624999999999998</v>
      </c>
      <c r="K14" s="1">
        <v>1</v>
      </c>
      <c r="L14">
        <v>3.1436000000000002</v>
      </c>
      <c r="M14">
        <v>3.7816999999999998</v>
      </c>
      <c r="P14" s="1">
        <v>1</v>
      </c>
      <c r="Q14">
        <v>11.521100000000001</v>
      </c>
      <c r="R14">
        <v>2.3759000000000001</v>
      </c>
      <c r="U14" s="1">
        <v>1</v>
      </c>
      <c r="V14">
        <v>9.7215000000000007</v>
      </c>
      <c r="W14">
        <v>1.4801</v>
      </c>
      <c r="Z14" s="1">
        <v>1</v>
      </c>
      <c r="AA14">
        <v>11.8123</v>
      </c>
      <c r="AB14">
        <v>2.3733</v>
      </c>
      <c r="AE14" s="1">
        <v>1</v>
      </c>
      <c r="AF14">
        <v>17.058199999999999</v>
      </c>
      <c r="AG14">
        <v>1.6560999999999999</v>
      </c>
      <c r="AJ14" s="1">
        <v>1</v>
      </c>
      <c r="AK14">
        <v>13.6616</v>
      </c>
      <c r="AL14">
        <v>2.3325999999999998</v>
      </c>
    </row>
    <row r="15" spans="1:38" x14ac:dyDescent="0.25">
      <c r="A15" s="1">
        <v>1.1000000000000001</v>
      </c>
      <c r="B15">
        <v>11.207100000000001</v>
      </c>
      <c r="C15">
        <v>1.7295</v>
      </c>
      <c r="F15" s="1">
        <v>1.1000000000000001</v>
      </c>
      <c r="G15">
        <v>1.2853000000000001</v>
      </c>
      <c r="H15">
        <v>4.5731000000000002</v>
      </c>
      <c r="K15" s="1">
        <v>1.1000000000000001</v>
      </c>
      <c r="L15">
        <v>2.6528</v>
      </c>
      <c r="M15">
        <v>4.1649000000000003</v>
      </c>
      <c r="P15" s="1">
        <v>1.1000000000000001</v>
      </c>
      <c r="Q15">
        <v>8.1538000000000004</v>
      </c>
      <c r="R15">
        <v>2.3601000000000001</v>
      </c>
      <c r="U15" s="1">
        <v>1.1000000000000001</v>
      </c>
      <c r="V15">
        <v>10.984299999999999</v>
      </c>
      <c r="W15">
        <v>1.4142999999999999</v>
      </c>
      <c r="Z15" s="1">
        <v>1.1000000000000001</v>
      </c>
      <c r="AA15">
        <v>21.304400000000001</v>
      </c>
      <c r="AB15">
        <v>1.93</v>
      </c>
      <c r="AE15" s="1">
        <v>1.1000000000000001</v>
      </c>
      <c r="AF15">
        <v>16.437999999999999</v>
      </c>
      <c r="AG15">
        <v>1.7491000000000001</v>
      </c>
      <c r="AJ15" s="1">
        <v>1.1000000000000001</v>
      </c>
      <c r="AK15">
        <v>13.537100000000001</v>
      </c>
      <c r="AL15">
        <v>1.7902</v>
      </c>
    </row>
    <row r="16" spans="1:38" x14ac:dyDescent="0.25">
      <c r="A16" s="1">
        <v>1.2</v>
      </c>
      <c r="B16">
        <v>11.809699999999999</v>
      </c>
      <c r="C16">
        <v>2.1720000000000002</v>
      </c>
      <c r="F16" s="1">
        <v>1.2</v>
      </c>
      <c r="G16">
        <v>1.2193000000000001</v>
      </c>
      <c r="H16">
        <v>5.1978</v>
      </c>
      <c r="K16" s="1">
        <v>1.2</v>
      </c>
      <c r="L16">
        <v>4.1234000000000002</v>
      </c>
      <c r="M16">
        <v>3.3837000000000002</v>
      </c>
      <c r="P16" s="1">
        <v>1.2</v>
      </c>
      <c r="Q16">
        <v>20.429200000000002</v>
      </c>
      <c r="R16">
        <v>2.5051000000000001</v>
      </c>
      <c r="U16" s="1">
        <v>1.2</v>
      </c>
      <c r="V16">
        <v>10.1434</v>
      </c>
      <c r="W16">
        <v>1.6760999999999999</v>
      </c>
      <c r="Z16" s="1">
        <v>1.2</v>
      </c>
      <c r="AA16">
        <v>15.7279</v>
      </c>
      <c r="AB16">
        <v>2.1328</v>
      </c>
      <c r="AE16" s="1">
        <v>1.2</v>
      </c>
      <c r="AF16">
        <v>17.653099999999998</v>
      </c>
      <c r="AG16">
        <v>1.3675999999999999</v>
      </c>
      <c r="AJ16" s="1">
        <v>1.2</v>
      </c>
      <c r="AK16">
        <v>18.995799999999999</v>
      </c>
      <c r="AL16">
        <v>1.6349</v>
      </c>
    </row>
    <row r="17" spans="1:38" x14ac:dyDescent="0.25">
      <c r="A17" s="1">
        <v>1.3</v>
      </c>
      <c r="B17">
        <v>7.9668000000000001</v>
      </c>
      <c r="C17">
        <v>3.2887</v>
      </c>
      <c r="F17" s="1">
        <v>1.3</v>
      </c>
      <c r="G17">
        <v>1.2551000000000001</v>
      </c>
      <c r="H17">
        <v>4.3041</v>
      </c>
      <c r="K17" s="1">
        <v>1.3</v>
      </c>
      <c r="L17">
        <v>2.8086000000000002</v>
      </c>
      <c r="M17">
        <v>3.2826</v>
      </c>
      <c r="P17" s="1">
        <v>1.3</v>
      </c>
      <c r="Q17">
        <v>15.4068</v>
      </c>
      <c r="R17">
        <v>2.4024999999999999</v>
      </c>
      <c r="U17" s="1">
        <v>1.3</v>
      </c>
      <c r="V17">
        <v>11.3163</v>
      </c>
      <c r="W17">
        <v>1.7324999999999999</v>
      </c>
      <c r="Z17" s="1">
        <v>1.3</v>
      </c>
      <c r="AA17">
        <v>13.0123</v>
      </c>
      <c r="AB17">
        <v>1.8943000000000001</v>
      </c>
      <c r="AE17" s="1">
        <v>1.3</v>
      </c>
      <c r="AF17">
        <v>18.538499999999999</v>
      </c>
      <c r="AG17">
        <v>1.2226999999999999</v>
      </c>
      <c r="AJ17" s="1">
        <v>1.3</v>
      </c>
      <c r="AK17">
        <v>12.3606</v>
      </c>
      <c r="AL17">
        <v>1.4316</v>
      </c>
    </row>
    <row r="18" spans="1:38" x14ac:dyDescent="0.25">
      <c r="A18" s="1">
        <v>1.4</v>
      </c>
      <c r="B18">
        <v>4.8749000000000002</v>
      </c>
      <c r="C18">
        <v>3.8384</v>
      </c>
      <c r="F18" s="1">
        <v>1.4</v>
      </c>
      <c r="G18">
        <v>1.6017999999999999</v>
      </c>
      <c r="H18">
        <v>5.2214999999999998</v>
      </c>
      <c r="K18" s="1">
        <v>1.4</v>
      </c>
      <c r="L18">
        <v>1.5669</v>
      </c>
      <c r="M18">
        <v>4.4280999999999997</v>
      </c>
      <c r="P18" s="1">
        <v>1.4</v>
      </c>
      <c r="Q18">
        <v>26.817399999999999</v>
      </c>
      <c r="R18">
        <v>1.7927999999999999</v>
      </c>
      <c r="U18" s="1">
        <v>1.4</v>
      </c>
      <c r="V18">
        <v>12.6157</v>
      </c>
      <c r="W18">
        <v>1.8275999999999999</v>
      </c>
      <c r="Z18" s="1">
        <v>1.4</v>
      </c>
      <c r="AA18">
        <v>11.356299999999999</v>
      </c>
      <c r="AB18">
        <v>2.1690999999999998</v>
      </c>
      <c r="AE18" s="1">
        <v>1.4</v>
      </c>
      <c r="AF18">
        <v>18.9557</v>
      </c>
      <c r="AG18">
        <v>1.3132999999999999</v>
      </c>
      <c r="AJ18" s="1">
        <v>1.4</v>
      </c>
      <c r="AK18">
        <v>12.5153</v>
      </c>
      <c r="AL18">
        <v>1.7213000000000001</v>
      </c>
    </row>
    <row r="19" spans="1:38" x14ac:dyDescent="0.25">
      <c r="A19" s="1">
        <v>1.5</v>
      </c>
      <c r="B19">
        <v>5.6231</v>
      </c>
      <c r="C19">
        <v>13.204599999999999</v>
      </c>
      <c r="F19" s="1">
        <v>1.5</v>
      </c>
      <c r="G19">
        <v>2.1190000000000002</v>
      </c>
      <c r="H19">
        <v>6.4158999999999997</v>
      </c>
      <c r="K19" s="1">
        <v>1.5</v>
      </c>
      <c r="L19">
        <v>1.0682</v>
      </c>
      <c r="M19">
        <v>3.6004</v>
      </c>
      <c r="P19" s="1">
        <v>1.5</v>
      </c>
      <c r="Q19">
        <v>20.193300000000001</v>
      </c>
      <c r="R19">
        <v>2.0672000000000001</v>
      </c>
      <c r="U19" s="1">
        <v>1.5</v>
      </c>
      <c r="V19">
        <v>10.2371</v>
      </c>
      <c r="W19">
        <v>1.8422000000000001</v>
      </c>
      <c r="Z19" s="1">
        <v>1.5</v>
      </c>
      <c r="AA19">
        <v>9.9004999999999992</v>
      </c>
      <c r="AB19">
        <v>1.6262000000000001</v>
      </c>
      <c r="AE19" s="1">
        <v>1.5</v>
      </c>
      <c r="AF19">
        <v>16.927</v>
      </c>
      <c r="AG19">
        <v>1.2098</v>
      </c>
      <c r="AJ19" s="1">
        <v>1.5</v>
      </c>
      <c r="AK19">
        <v>13.9244</v>
      </c>
      <c r="AL19">
        <v>1.6119000000000001</v>
      </c>
    </row>
    <row r="20" spans="1:38" x14ac:dyDescent="0.25">
      <c r="A20" s="1">
        <v>1.6</v>
      </c>
      <c r="B20">
        <v>5.0415000000000001</v>
      </c>
      <c r="C20">
        <v>15.4445</v>
      </c>
      <c r="F20" s="1">
        <v>1.6</v>
      </c>
      <c r="G20">
        <v>2.4502999999999999</v>
      </c>
      <c r="H20">
        <v>6.5045999999999999</v>
      </c>
      <c r="K20" s="1">
        <v>1.6</v>
      </c>
      <c r="L20">
        <v>1.9481999999999999</v>
      </c>
      <c r="M20">
        <v>4.0895000000000001</v>
      </c>
      <c r="P20" s="1">
        <v>1.6</v>
      </c>
      <c r="Q20">
        <v>17.480499999999999</v>
      </c>
      <c r="R20">
        <v>2.5194000000000001</v>
      </c>
      <c r="U20" s="1">
        <v>1.6</v>
      </c>
      <c r="V20">
        <v>8.2029999999999994</v>
      </c>
      <c r="W20">
        <v>2.2827999999999999</v>
      </c>
      <c r="Z20" s="1">
        <v>1.6</v>
      </c>
      <c r="AA20">
        <v>9.9957999999999991</v>
      </c>
      <c r="AB20">
        <v>1.7444</v>
      </c>
      <c r="AE20" s="1">
        <v>1.6</v>
      </c>
      <c r="AF20">
        <v>19.825700000000001</v>
      </c>
      <c r="AG20">
        <v>1.5133000000000001</v>
      </c>
      <c r="AJ20" s="1">
        <v>1.6</v>
      </c>
      <c r="AK20">
        <v>11.686500000000001</v>
      </c>
      <c r="AL20">
        <v>1.3340000000000001</v>
      </c>
    </row>
    <row r="21" spans="1:38" x14ac:dyDescent="0.25">
      <c r="A21" s="1">
        <v>1.7</v>
      </c>
      <c r="B21">
        <v>4.0724999999999998</v>
      </c>
      <c r="C21">
        <v>10.412800000000001</v>
      </c>
      <c r="F21" s="1">
        <v>1.7</v>
      </c>
      <c r="G21">
        <v>2.0548000000000002</v>
      </c>
      <c r="H21">
        <v>15.737299999999999</v>
      </c>
      <c r="K21" s="1">
        <v>1.7</v>
      </c>
      <c r="L21">
        <v>2.1335000000000002</v>
      </c>
      <c r="M21">
        <v>3.1775000000000002</v>
      </c>
      <c r="P21" s="1">
        <v>1.7</v>
      </c>
      <c r="Q21">
        <v>24.849699999999999</v>
      </c>
      <c r="R21">
        <v>1.9416</v>
      </c>
      <c r="U21" s="1">
        <v>1.7</v>
      </c>
      <c r="V21">
        <v>9.5891000000000002</v>
      </c>
      <c r="W21">
        <v>2.7665999999999999</v>
      </c>
      <c r="Z21" s="1">
        <v>1.7</v>
      </c>
      <c r="AA21">
        <v>11.740399999999999</v>
      </c>
      <c r="AB21">
        <v>1.6995</v>
      </c>
      <c r="AE21" s="1">
        <v>1.7</v>
      </c>
      <c r="AF21">
        <v>13.5991</v>
      </c>
      <c r="AG21">
        <v>1.29</v>
      </c>
      <c r="AJ21" s="1">
        <v>1.7</v>
      </c>
      <c r="AK21">
        <v>10.9046</v>
      </c>
      <c r="AL21">
        <v>1.7330000000000001</v>
      </c>
    </row>
    <row r="22" spans="1:38" x14ac:dyDescent="0.25">
      <c r="A22" s="1">
        <v>1.8</v>
      </c>
      <c r="B22">
        <v>3.1387999999999998</v>
      </c>
      <c r="C22">
        <v>10.192600000000001</v>
      </c>
      <c r="F22" s="1">
        <v>1.8</v>
      </c>
      <c r="G22">
        <v>2.2261000000000002</v>
      </c>
      <c r="H22">
        <v>13.488899999999999</v>
      </c>
      <c r="K22" s="1">
        <v>1.8</v>
      </c>
      <c r="L22">
        <v>1.4855</v>
      </c>
      <c r="M22">
        <v>3.4138999999999999</v>
      </c>
      <c r="P22" s="1">
        <v>1.8</v>
      </c>
      <c r="Q22">
        <v>36.136099999999999</v>
      </c>
      <c r="R22">
        <v>1.5253000000000001</v>
      </c>
      <c r="U22" s="1">
        <v>1.8</v>
      </c>
      <c r="V22">
        <v>10.3377</v>
      </c>
      <c r="W22">
        <v>4.8606999999999996</v>
      </c>
      <c r="Z22" s="1">
        <v>1.8</v>
      </c>
      <c r="AA22">
        <v>14.5677</v>
      </c>
      <c r="AB22">
        <v>1.6167</v>
      </c>
      <c r="AE22" s="1">
        <v>1.8</v>
      </c>
      <c r="AF22">
        <v>27.135999999999999</v>
      </c>
      <c r="AG22">
        <v>1.2356</v>
      </c>
      <c r="AJ22" s="1">
        <v>1.8</v>
      </c>
      <c r="AK22">
        <v>14.35</v>
      </c>
      <c r="AL22">
        <v>1.3232999999999999</v>
      </c>
    </row>
    <row r="23" spans="1:38" x14ac:dyDescent="0.25">
      <c r="A23" s="1">
        <v>1.9</v>
      </c>
      <c r="B23">
        <v>4.4715999999999996</v>
      </c>
      <c r="C23">
        <v>10.1602</v>
      </c>
      <c r="F23" s="1">
        <v>1.9</v>
      </c>
      <c r="G23">
        <v>2.4407000000000001</v>
      </c>
      <c r="H23">
        <v>11.1816</v>
      </c>
      <c r="K23" s="1">
        <v>1.9</v>
      </c>
      <c r="L23">
        <v>1.4420999999999999</v>
      </c>
      <c r="M23">
        <v>4.5868000000000002</v>
      </c>
      <c r="P23" s="1">
        <v>1.9</v>
      </c>
      <c r="Q23">
        <v>34.453800000000001</v>
      </c>
      <c r="R23">
        <v>1.4413</v>
      </c>
      <c r="U23" s="1">
        <v>1.9</v>
      </c>
      <c r="V23">
        <v>12.315899999999999</v>
      </c>
      <c r="W23">
        <v>5.3346</v>
      </c>
      <c r="Z23" s="1">
        <v>1.9</v>
      </c>
      <c r="AA23">
        <v>12.8485</v>
      </c>
      <c r="AB23">
        <v>2.3386</v>
      </c>
      <c r="AE23" s="1">
        <v>1.9</v>
      </c>
      <c r="AF23">
        <v>17.7042</v>
      </c>
      <c r="AG23">
        <v>1.2598</v>
      </c>
      <c r="AJ23" s="1">
        <v>1.9</v>
      </c>
      <c r="AK23">
        <v>13.816000000000001</v>
      </c>
      <c r="AL23">
        <v>1.6080000000000001</v>
      </c>
    </row>
    <row r="24" spans="1:38" x14ac:dyDescent="0.25">
      <c r="A24" s="1">
        <v>2</v>
      </c>
      <c r="B24">
        <v>3.5137999999999998</v>
      </c>
      <c r="C24">
        <v>10.1953</v>
      </c>
      <c r="F24" s="1">
        <v>2</v>
      </c>
      <c r="G24">
        <v>1.5204</v>
      </c>
      <c r="H24">
        <v>10.822699999999999</v>
      </c>
      <c r="K24" s="1">
        <v>2</v>
      </c>
      <c r="L24">
        <v>1.1027</v>
      </c>
      <c r="M24">
        <v>5.4013</v>
      </c>
      <c r="P24" s="1">
        <v>2</v>
      </c>
      <c r="Q24">
        <v>37.544699999999999</v>
      </c>
      <c r="R24">
        <v>1.2276</v>
      </c>
      <c r="U24" s="1">
        <v>2</v>
      </c>
      <c r="V24">
        <v>11.5312</v>
      </c>
      <c r="W24">
        <v>10.838900000000001</v>
      </c>
      <c r="Z24" s="1">
        <v>2</v>
      </c>
      <c r="AA24">
        <v>8.6096000000000004</v>
      </c>
      <c r="AB24">
        <v>2.4973999999999998</v>
      </c>
      <c r="AE24" s="1">
        <v>2</v>
      </c>
      <c r="AF24">
        <v>17.0855</v>
      </c>
      <c r="AG24">
        <v>1.5690999999999999</v>
      </c>
      <c r="AJ24" s="1">
        <v>2</v>
      </c>
      <c r="AK24">
        <v>11.2502</v>
      </c>
      <c r="AL24">
        <v>1.4172</v>
      </c>
    </row>
    <row r="26" spans="1:38" x14ac:dyDescent="0.25">
      <c r="A26" s="1" t="s">
        <v>7</v>
      </c>
      <c r="B26">
        <f>AVERAGE(B5:B24)</f>
        <v>10.552710000000001</v>
      </c>
      <c r="C26">
        <f>AVERAGE(C5:C24)</f>
        <v>5.5401850000000001</v>
      </c>
      <c r="F26" s="1" t="s">
        <v>7</v>
      </c>
      <c r="G26">
        <f>AVERAGE(G5:G24)</f>
        <v>3.0924100000000001</v>
      </c>
      <c r="H26">
        <f>AVERAGE(H5:H24)</f>
        <v>10.720885000000001</v>
      </c>
      <c r="K26" s="1" t="s">
        <v>7</v>
      </c>
      <c r="L26">
        <f>AVERAGE(L5:L24)</f>
        <v>3.3113449999999993</v>
      </c>
      <c r="M26">
        <f>AVERAGE(M5:M24)</f>
        <v>3.5856950000000003</v>
      </c>
      <c r="P26" s="1" t="s">
        <v>7</v>
      </c>
      <c r="Q26">
        <f>AVERAGE(Q5:Q24)</f>
        <v>16.352415000000001</v>
      </c>
      <c r="R26">
        <f>AVERAGE(R5:R24)</f>
        <v>2.1771199999999999</v>
      </c>
      <c r="U26" s="1" t="s">
        <v>7</v>
      </c>
      <c r="V26">
        <f>AVERAGE(V5:V24)</f>
        <v>12.086760000000002</v>
      </c>
      <c r="W26">
        <f>AVERAGE(W5:W24)</f>
        <v>2.5546450000000003</v>
      </c>
      <c r="Z26" s="1" t="s">
        <v>7</v>
      </c>
      <c r="AA26">
        <f>AVERAGE(AA5:AA24)</f>
        <v>11.726234999999999</v>
      </c>
      <c r="AB26">
        <f>AVERAGE(AB5:AB24)</f>
        <v>3.2114000000000003</v>
      </c>
      <c r="AE26" s="1" t="s">
        <v>7</v>
      </c>
      <c r="AF26">
        <f>AVERAGE(AF5:AF24)</f>
        <v>17.394380000000005</v>
      </c>
      <c r="AG26">
        <f>AVERAGE(AG5:AG24)</f>
        <v>1.4344499999999998</v>
      </c>
      <c r="AJ26" s="1" t="s">
        <v>7</v>
      </c>
      <c r="AK26">
        <f>AVERAGE(AK5:AK24)</f>
        <v>14.172355</v>
      </c>
      <c r="AL26">
        <f>AVERAGE(AL5:AL24)</f>
        <v>1.7738999999999998</v>
      </c>
    </row>
    <row r="27" spans="1:38" x14ac:dyDescent="0.25">
      <c r="A27" s="1" t="s">
        <v>8</v>
      </c>
      <c r="B27">
        <f>STDEV(B5:B24)</f>
        <v>5.9488044263576709</v>
      </c>
      <c r="C27">
        <f>STDEV(C5:C24)</f>
        <v>4.3403695811926095</v>
      </c>
      <c r="F27" s="1" t="s">
        <v>8</v>
      </c>
      <c r="G27">
        <f>STDEV(G5:G24)</f>
        <v>1.9275689125233166</v>
      </c>
      <c r="H27">
        <f>STDEV(H5:H24)</f>
        <v>5.9897127842814104</v>
      </c>
      <c r="K27" s="1" t="s">
        <v>8</v>
      </c>
      <c r="L27">
        <f>STDEV(L5:L24)</f>
        <v>2.1265459140847485</v>
      </c>
      <c r="M27">
        <f>STDEV(M5:M24)</f>
        <v>0.76763799477768924</v>
      </c>
      <c r="P27" s="1" t="s">
        <v>8</v>
      </c>
      <c r="Q27">
        <f>STDEV(Q5:Q24)</f>
        <v>10.463918443935912</v>
      </c>
      <c r="R27">
        <f>STDEV(R5:R24)</f>
        <v>0.42008812308597104</v>
      </c>
      <c r="U27" s="1" t="s">
        <v>8</v>
      </c>
      <c r="V27">
        <f>STDEV(V5:V24)</f>
        <v>2.2678231127994288</v>
      </c>
      <c r="W27">
        <f>STDEV(W5:W24)</f>
        <v>2.2252555104562242</v>
      </c>
      <c r="Z27" s="1" t="s">
        <v>8</v>
      </c>
      <c r="AA27">
        <f>STDEV(AA5:AA24)</f>
        <v>3.082768161260097</v>
      </c>
      <c r="AB27">
        <f>STDEV(AB5:AB24)</f>
        <v>2.4317277741080341</v>
      </c>
      <c r="AE27" s="1" t="s">
        <v>8</v>
      </c>
      <c r="AF27">
        <f>STDEV(AF5:AF24)</f>
        <v>4.2304759006398429</v>
      </c>
      <c r="AG27">
        <f>STDEV(AG5:AG24)</f>
        <v>0.17520932593539976</v>
      </c>
      <c r="AJ27" s="1" t="s">
        <v>8</v>
      </c>
      <c r="AK27">
        <f>STDEV(AK5:AK24)</f>
        <v>2.7778290200641478</v>
      </c>
      <c r="AL27">
        <f>STDEV(AL5:AL24)</f>
        <v>0.43289682251937156</v>
      </c>
    </row>
    <row r="28" spans="1:38" x14ac:dyDescent="0.25">
      <c r="A28" s="1" t="s">
        <v>9</v>
      </c>
      <c r="B28">
        <f>2*(B27)</f>
        <v>11.897608852715342</v>
      </c>
      <c r="C28">
        <f>2*(C27)</f>
        <v>8.680739162385219</v>
      </c>
      <c r="F28" s="1" t="s">
        <v>9</v>
      </c>
      <c r="G28">
        <f>2*(G27)</f>
        <v>3.8551378250466333</v>
      </c>
      <c r="H28">
        <f>2*(H27)</f>
        <v>11.979425568562821</v>
      </c>
      <c r="K28" s="1" t="s">
        <v>9</v>
      </c>
      <c r="L28">
        <f>2*(L27)</f>
        <v>4.2530918281694969</v>
      </c>
      <c r="M28">
        <f>2*(M27)</f>
        <v>1.5352759895553785</v>
      </c>
      <c r="P28" s="1" t="s">
        <v>9</v>
      </c>
      <c r="Q28">
        <f>2*(Q27)</f>
        <v>20.927836887871823</v>
      </c>
      <c r="R28">
        <f>2*(R27)</f>
        <v>0.84017624617194209</v>
      </c>
      <c r="U28" s="1" t="s">
        <v>9</v>
      </c>
      <c r="V28">
        <f>2*(V27)</f>
        <v>4.5356462255988577</v>
      </c>
      <c r="W28">
        <f>2*(W27)</f>
        <v>4.4505110209124483</v>
      </c>
      <c r="Z28" s="1" t="s">
        <v>9</v>
      </c>
      <c r="AA28">
        <f>2*(AA27)</f>
        <v>6.165536322520194</v>
      </c>
      <c r="AB28">
        <f>2*(AB27)</f>
        <v>4.8634555482160682</v>
      </c>
      <c r="AE28" s="1" t="s">
        <v>9</v>
      </c>
      <c r="AF28">
        <f>2*(AF27)</f>
        <v>8.4609518012796858</v>
      </c>
      <c r="AG28">
        <f>2*(AG27)</f>
        <v>0.35041865187079951</v>
      </c>
      <c r="AJ28" s="1" t="s">
        <v>9</v>
      </c>
      <c r="AK28">
        <f>2*(AK27)</f>
        <v>5.5556580401282956</v>
      </c>
      <c r="AL28">
        <f>2*(AL27)</f>
        <v>0.86579364503874312</v>
      </c>
    </row>
    <row r="29" spans="1:38" x14ac:dyDescent="0.25">
      <c r="A29" s="1" t="s">
        <v>10</v>
      </c>
      <c r="B29">
        <f>B26+B28</f>
        <v>22.450318852715341</v>
      </c>
      <c r="C29">
        <f>C26+C28</f>
        <v>14.22092416238522</v>
      </c>
      <c r="F29" s="1" t="s">
        <v>10</v>
      </c>
      <c r="G29">
        <f>G26+G28</f>
        <v>6.9475478250466338</v>
      </c>
      <c r="H29">
        <f>H26+H28</f>
        <v>22.70031056856282</v>
      </c>
      <c r="K29" s="1" t="s">
        <v>10</v>
      </c>
      <c r="L29">
        <f>L26+L28</f>
        <v>7.5644368281694963</v>
      </c>
      <c r="M29">
        <f>M26+M28</f>
        <v>5.1209709895553788</v>
      </c>
      <c r="P29" s="1" t="s">
        <v>10</v>
      </c>
      <c r="Q29">
        <f>Q26+Q28</f>
        <v>37.280251887871827</v>
      </c>
      <c r="R29">
        <f>R26+R28</f>
        <v>3.0172962461719419</v>
      </c>
      <c r="U29" s="1" t="s">
        <v>10</v>
      </c>
      <c r="V29">
        <f>V26+V28</f>
        <v>16.622406225598858</v>
      </c>
      <c r="W29">
        <f>W26+W28</f>
        <v>7.0051560209124482</v>
      </c>
      <c r="Z29" s="1" t="s">
        <v>10</v>
      </c>
      <c r="AA29">
        <f>AA26+AA28</f>
        <v>17.891771322520192</v>
      </c>
      <c r="AB29">
        <f>AB26+AB28</f>
        <v>8.0748555482160675</v>
      </c>
      <c r="AE29" s="1" t="s">
        <v>10</v>
      </c>
      <c r="AF29">
        <f>AF26+AF28</f>
        <v>25.855331801279689</v>
      </c>
      <c r="AG29">
        <f>AG26+AG28</f>
        <v>1.7848686518707992</v>
      </c>
      <c r="AJ29" s="1" t="s">
        <v>10</v>
      </c>
      <c r="AK29">
        <f>AK26+AK28</f>
        <v>19.728013040128296</v>
      </c>
      <c r="AL29">
        <f>AL26+AL28</f>
        <v>2.6396936450387427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9.0661999999999985</v>
      </c>
      <c r="K40">
        <f>AVERAGE(C4,H4,M4,R4,W4,AB4,AG4,AL4)</f>
        <v>4.3436500000000002</v>
      </c>
      <c r="O40">
        <f>J41-J40</f>
        <v>1.7412125000000014</v>
      </c>
      <c r="P40">
        <f>K41-K40</f>
        <v>1.9310874999999985</v>
      </c>
      <c r="R40" s="1">
        <v>0.1</v>
      </c>
      <c r="S40">
        <f>O40/J40*100</f>
        <v>19.205538152699052</v>
      </c>
      <c r="T40">
        <f>P40/K40*100</f>
        <v>44.457714134426077</v>
      </c>
      <c r="W40">
        <f>J40</f>
        <v>9.0661999999999985</v>
      </c>
      <c r="X40">
        <f>K40</f>
        <v>4.3436500000000002</v>
      </c>
      <c r="Y40">
        <f>S40</f>
        <v>19.205538152699052</v>
      </c>
      <c r="Z40">
        <f>S41</f>
        <v>25.612991109836557</v>
      </c>
      <c r="AA40">
        <f>S42</f>
        <v>41.174775539917505</v>
      </c>
      <c r="AB40">
        <f>S43</f>
        <v>16.722551896053496</v>
      </c>
      <c r="AC40">
        <f>S44</f>
        <v>28.273422161434812</v>
      </c>
      <c r="AD40">
        <f>S45</f>
        <v>29.117353466722584</v>
      </c>
      <c r="AE40">
        <f>S46</f>
        <v>19.37291809137238</v>
      </c>
      <c r="AF40">
        <f>S47</f>
        <v>12.592238203436962</v>
      </c>
      <c r="AG40">
        <f>S48</f>
        <v>3.3671769870508239</v>
      </c>
      <c r="AH40">
        <f>S49</f>
        <v>15.848563896671156</v>
      </c>
      <c r="AI40">
        <f>S50</f>
        <v>17.969491076746611</v>
      </c>
      <c r="AJ40">
        <f>S51</f>
        <v>38.015100041913939</v>
      </c>
      <c r="AK40">
        <f>S52</f>
        <v>13.974156758068457</v>
      </c>
      <c r="AL40">
        <f>S53</f>
        <v>24.506408418080348</v>
      </c>
      <c r="AM40">
        <f>S54</f>
        <v>10.289592111358706</v>
      </c>
      <c r="AN40">
        <f>S55</f>
        <v>5.6554841057995651</v>
      </c>
      <c r="AO40">
        <f>S56</f>
        <v>8.8434239262315248</v>
      </c>
      <c r="AP40">
        <f>S57</f>
        <v>50.804499128631619</v>
      </c>
      <c r="AQ40">
        <f>S58</f>
        <v>37.175442853676316</v>
      </c>
      <c r="AR40">
        <f>S59</f>
        <v>27.062744038296099</v>
      </c>
      <c r="AS40">
        <f>T40</f>
        <v>44.457714134426077</v>
      </c>
      <c r="AT40">
        <f>T41</f>
        <v>7.5046332001887732</v>
      </c>
      <c r="AU40">
        <f>T42</f>
        <v>-10.543264305365309</v>
      </c>
      <c r="AV40">
        <f>T43</f>
        <v>0.75685195630400415</v>
      </c>
      <c r="AW40">
        <f>T44</f>
        <v>10.87938715135887</v>
      </c>
      <c r="AX40">
        <f>T45</f>
        <v>-13.850966353182237</v>
      </c>
      <c r="AY40">
        <f>T46</f>
        <v>-28.110287431077552</v>
      </c>
      <c r="AZ40">
        <f>T47</f>
        <v>-29.30312064738181</v>
      </c>
      <c r="BA40">
        <f>T48</f>
        <v>-39.308530843875559</v>
      </c>
      <c r="BB40">
        <f>T49</f>
        <v>-41.722399364589698</v>
      </c>
      <c r="BC40">
        <f>T50</f>
        <v>-43.275816421673028</v>
      </c>
      <c r="BD40">
        <f>T51</f>
        <v>-42.243274665316036</v>
      </c>
      <c r="BE40">
        <f>T52</f>
        <v>-43.713812116537937</v>
      </c>
      <c r="BF40">
        <f>T53</f>
        <v>-35.791039793721865</v>
      </c>
      <c r="BG40">
        <f>T54</f>
        <v>-9.1253899370345302</v>
      </c>
      <c r="BH40">
        <f>T55</f>
        <v>1.9663762043442803</v>
      </c>
      <c r="BI40">
        <f>T56</f>
        <v>11.53724402288397</v>
      </c>
      <c r="BJ40">
        <f>T57</f>
        <v>8.3679624279120137</v>
      </c>
      <c r="BK40">
        <f>T58</f>
        <v>9.0986267309750897</v>
      </c>
      <c r="BL40">
        <f>T59</f>
        <v>26.533848261254917</v>
      </c>
    </row>
    <row r="41" spans="9:64" x14ac:dyDescent="0.25">
      <c r="I41" s="1">
        <v>0.1</v>
      </c>
      <c r="J41">
        <f>AVERAGE(B5,G5,L5,Q5,V5,AA5,AF5,AK5)</f>
        <v>10.8074125</v>
      </c>
      <c r="K41">
        <f>AVERAGE(C5,H5,M5,R5,W5,AB5,AG5,AL5)</f>
        <v>6.2747374999999987</v>
      </c>
      <c r="O41">
        <f>J42-J40</f>
        <v>2.3221250000000015</v>
      </c>
      <c r="P41">
        <f>K42-K40</f>
        <v>0.32597499999999968</v>
      </c>
      <c r="R41" s="1">
        <v>0.2</v>
      </c>
      <c r="S41">
        <f>O41/J40*100</f>
        <v>25.612991109836557</v>
      </c>
      <c r="T41">
        <f>P41/K40*100</f>
        <v>7.5046332001887732</v>
      </c>
    </row>
    <row r="42" spans="9:64" x14ac:dyDescent="0.25">
      <c r="I42" s="1">
        <v>0.2</v>
      </c>
      <c r="J42">
        <f>AVERAGE(B6,G6,L6,Q6,V6,AA6,AF6,AK6)</f>
        <v>11.388325</v>
      </c>
      <c r="K42">
        <f>AVERAGE(C6,H6,M6,R6,W6,AB6,AG6,AL6)</f>
        <v>4.6696249999999999</v>
      </c>
      <c r="O42">
        <f>J43-J40</f>
        <v>3.7329875000000001</v>
      </c>
      <c r="P42">
        <f>K43-K40</f>
        <v>-0.45796250000000027</v>
      </c>
      <c r="R42" s="1">
        <v>0.3</v>
      </c>
      <c r="S42">
        <f>O42/J40*100</f>
        <v>41.174775539917505</v>
      </c>
      <c r="T42">
        <f>P42/K40*100</f>
        <v>-10.543264305365309</v>
      </c>
    </row>
    <row r="43" spans="9:64" x14ac:dyDescent="0.25">
      <c r="I43" s="1">
        <v>0.3</v>
      </c>
      <c r="J43">
        <f>AVERAGE(B7,G7,L7,Q7,V7,AA7,AF7,AK7)</f>
        <v>12.799187499999999</v>
      </c>
      <c r="K43">
        <f>AVERAGE(C7,H7,M7,R7,W7,AB7,AG7,AL7)</f>
        <v>3.8856875</v>
      </c>
      <c r="O43">
        <f>J44-J40</f>
        <v>1.5161000000000016</v>
      </c>
      <c r="P43">
        <f>K44-K40</f>
        <v>3.2874999999998877E-2</v>
      </c>
      <c r="R43" s="1">
        <v>0.4</v>
      </c>
      <c r="S43">
        <f>O43/J40*100</f>
        <v>16.722551896053496</v>
      </c>
      <c r="T43">
        <f>P43/K40*100</f>
        <v>0.75685195630400415</v>
      </c>
    </row>
    <row r="44" spans="9:64" x14ac:dyDescent="0.25">
      <c r="I44" s="1">
        <v>0.4</v>
      </c>
      <c r="J44">
        <f>AVERAGE(B8,G8,L8,Q8,V8,AA8,AF8,AK8)</f>
        <v>10.5823</v>
      </c>
      <c r="K44">
        <f t="shared" ref="K43:K60" si="0">AVERAGE(C8,H8,M8,R8,W8,AB8,AG8,AL8)</f>
        <v>4.3765249999999991</v>
      </c>
      <c r="O44">
        <f>J45-J40</f>
        <v>2.5633250000000025</v>
      </c>
      <c r="P44">
        <f>K45-K40</f>
        <v>0.47256249999999955</v>
      </c>
      <c r="R44" s="1">
        <v>0.5</v>
      </c>
      <c r="S44">
        <f>O44/J40*100</f>
        <v>28.273422161434812</v>
      </c>
      <c r="T44">
        <f>P44/K40*100</f>
        <v>10.87938715135887</v>
      </c>
    </row>
    <row r="45" spans="9:64" x14ac:dyDescent="0.25">
      <c r="I45" s="1">
        <v>0.5</v>
      </c>
      <c r="J45">
        <f t="shared" ref="J45:J60" si="1">AVERAGE(B9,G9,L9,Q9,V9,AA9,AF9,AK9)</f>
        <v>11.629525000000001</v>
      </c>
      <c r="K45">
        <f t="shared" si="0"/>
        <v>4.8162124999999998</v>
      </c>
      <c r="O45">
        <f>J46-J40</f>
        <v>2.6398375000000023</v>
      </c>
      <c r="P45">
        <f>K46-K40</f>
        <v>-0.60163750000000027</v>
      </c>
      <c r="R45" s="1">
        <v>0.6</v>
      </c>
      <c r="S45">
        <f>O45/J40*100</f>
        <v>29.117353466722584</v>
      </c>
      <c r="T45">
        <f>P45/K40*100</f>
        <v>-13.850966353182237</v>
      </c>
    </row>
    <row r="46" spans="9:64" x14ac:dyDescent="0.25">
      <c r="I46" s="1">
        <v>0.6</v>
      </c>
      <c r="J46">
        <f t="shared" si="1"/>
        <v>11.706037500000001</v>
      </c>
      <c r="K46">
        <f t="shared" si="0"/>
        <v>3.7420125</v>
      </c>
      <c r="O46">
        <f>J47-J40</f>
        <v>1.7563875000000024</v>
      </c>
      <c r="P46">
        <f>K47-K40</f>
        <v>-1.2210125000000001</v>
      </c>
      <c r="R46" s="1">
        <v>0.7</v>
      </c>
      <c r="S46">
        <f>O46/J40*100</f>
        <v>19.37291809137238</v>
      </c>
      <c r="T46">
        <f>P46/K40*100</f>
        <v>-28.110287431077552</v>
      </c>
    </row>
    <row r="47" spans="9:64" x14ac:dyDescent="0.25">
      <c r="I47" s="1">
        <v>0.7</v>
      </c>
      <c r="J47">
        <f t="shared" si="1"/>
        <v>10.822587500000001</v>
      </c>
      <c r="K47">
        <f t="shared" si="0"/>
        <v>3.1226375000000002</v>
      </c>
      <c r="O47">
        <f>J48-J40</f>
        <v>1.1416375000000016</v>
      </c>
      <c r="P47">
        <f>K48-K40</f>
        <v>-1.2728250000000001</v>
      </c>
      <c r="R47" s="1">
        <v>0.8</v>
      </c>
      <c r="S47">
        <f>O47/J40*100</f>
        <v>12.592238203436962</v>
      </c>
      <c r="T47">
        <f>P47/K40*100</f>
        <v>-29.30312064738181</v>
      </c>
    </row>
    <row r="48" spans="9:64" x14ac:dyDescent="0.25">
      <c r="I48" s="1">
        <v>0.8</v>
      </c>
      <c r="J48">
        <f t="shared" si="1"/>
        <v>10.2078375</v>
      </c>
      <c r="K48">
        <f t="shared" si="0"/>
        <v>3.0708250000000001</v>
      </c>
      <c r="O48">
        <f>J49-J40</f>
        <v>0.30527500000000174</v>
      </c>
      <c r="P48">
        <f>K49-K40</f>
        <v>-1.7074250000000006</v>
      </c>
      <c r="R48" s="1">
        <v>0.9</v>
      </c>
      <c r="S48">
        <f>O48/J40*100</f>
        <v>3.3671769870508239</v>
      </c>
      <c r="T48">
        <f>P48/K40*100</f>
        <v>-39.308530843875559</v>
      </c>
    </row>
    <row r="49" spans="1:20" x14ac:dyDescent="0.25">
      <c r="I49" s="1">
        <v>0.9</v>
      </c>
      <c r="J49">
        <f t="shared" si="1"/>
        <v>9.3714750000000002</v>
      </c>
      <c r="K49">
        <f t="shared" si="0"/>
        <v>2.6362249999999996</v>
      </c>
      <c r="O49">
        <f>J50-J40</f>
        <v>1.4368625000000002</v>
      </c>
      <c r="P49">
        <f>K50-K40</f>
        <v>-1.8122750000000005</v>
      </c>
      <c r="R49" s="1">
        <v>1</v>
      </c>
      <c r="S49">
        <f>O49/J40*100</f>
        <v>15.848563896671156</v>
      </c>
      <c r="T49">
        <f>P49/K40*100</f>
        <v>-41.722399364589698</v>
      </c>
    </row>
    <row r="50" spans="1:20" x14ac:dyDescent="0.25">
      <c r="I50" s="1">
        <v>1</v>
      </c>
      <c r="J50">
        <f t="shared" si="1"/>
        <v>10.503062499999999</v>
      </c>
      <c r="K50">
        <f t="shared" si="0"/>
        <v>2.5313749999999997</v>
      </c>
      <c r="O50">
        <f>J51-J40</f>
        <v>1.629150000000001</v>
      </c>
      <c r="P50">
        <f>K51-K40</f>
        <v>-1.8797500000000005</v>
      </c>
      <c r="R50" s="1">
        <v>1.1000000000000001</v>
      </c>
      <c r="S50">
        <f>O50/J40*100</f>
        <v>17.969491076746611</v>
      </c>
      <c r="T50">
        <f>P50/K40*100</f>
        <v>-43.275816421673028</v>
      </c>
    </row>
    <row r="51" spans="1:20" x14ac:dyDescent="0.25">
      <c r="A51" t="s">
        <v>20</v>
      </c>
      <c r="I51" s="1">
        <v>1.1000000000000001</v>
      </c>
      <c r="J51">
        <f t="shared" si="1"/>
        <v>10.695349999999999</v>
      </c>
      <c r="K51">
        <f t="shared" si="0"/>
        <v>2.4638999999999998</v>
      </c>
      <c r="O51">
        <f>J52-J40</f>
        <v>3.4465250000000012</v>
      </c>
      <c r="P51">
        <f>K52-K40</f>
        <v>-1.8349000000000002</v>
      </c>
      <c r="R51" s="1">
        <v>1.2</v>
      </c>
      <c r="S51">
        <f>O51/J40*100</f>
        <v>38.015100041913939</v>
      </c>
      <c r="T51">
        <f>P51/K40*100</f>
        <v>-42.243274665316036</v>
      </c>
    </row>
    <row r="52" spans="1:20" x14ac:dyDescent="0.25">
      <c r="A52" t="s">
        <v>21</v>
      </c>
      <c r="I52" s="1">
        <v>1.2</v>
      </c>
      <c r="J52">
        <f t="shared" si="1"/>
        <v>12.512725</v>
      </c>
      <c r="K52">
        <f t="shared" si="0"/>
        <v>2.50875</v>
      </c>
      <c r="O52">
        <f>J53-J40</f>
        <v>1.2669250000000023</v>
      </c>
      <c r="P52">
        <f>K53-K40</f>
        <v>-1.8987750000000001</v>
      </c>
      <c r="R52" s="1">
        <v>1.3</v>
      </c>
      <c r="S52">
        <f>O52/J40*100</f>
        <v>13.974156758068457</v>
      </c>
      <c r="T52">
        <f>P52/K40*100</f>
        <v>-43.713812116537937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10.333125000000001</v>
      </c>
      <c r="K53">
        <f t="shared" si="0"/>
        <v>2.4448750000000001</v>
      </c>
      <c r="O53">
        <f>J54-J40</f>
        <v>2.2218</v>
      </c>
      <c r="P53">
        <f>K54-K40</f>
        <v>-1.5546375000000001</v>
      </c>
      <c r="R53" s="1">
        <v>1.4</v>
      </c>
      <c r="S53">
        <f>O53/J40*100</f>
        <v>24.506408418080348</v>
      </c>
      <c r="T53">
        <f>P53/K40*100</f>
        <v>-35.791039793721865</v>
      </c>
    </row>
    <row r="54" spans="1:20" x14ac:dyDescent="0.25">
      <c r="A54" s="1">
        <v>1</v>
      </c>
      <c r="B54">
        <f>B4</f>
        <v>11.0388</v>
      </c>
      <c r="C54">
        <f>C4</f>
        <v>3.028</v>
      </c>
      <c r="I54" s="1">
        <v>1.4</v>
      </c>
      <c r="J54">
        <f t="shared" si="1"/>
        <v>11.287999999999998</v>
      </c>
      <c r="K54">
        <f t="shared" si="0"/>
        <v>2.7890125000000001</v>
      </c>
      <c r="O54">
        <f>J55-J40</f>
        <v>0.93287500000000279</v>
      </c>
      <c r="P54">
        <f>K55-K40</f>
        <v>-0.39637500000000037</v>
      </c>
      <c r="R54" s="1">
        <v>1.5</v>
      </c>
      <c r="S54">
        <f>O54/J40*100</f>
        <v>10.289592111358706</v>
      </c>
      <c r="T54">
        <f>P54/K40*100</f>
        <v>-9.1253899370345302</v>
      </c>
    </row>
    <row r="55" spans="1:20" x14ac:dyDescent="0.25">
      <c r="A55" s="1">
        <v>2</v>
      </c>
      <c r="B55">
        <f>G4</f>
        <v>2.2410999999999999</v>
      </c>
      <c r="C55">
        <f>H4</f>
        <v>8.6760000000000002</v>
      </c>
      <c r="I55" s="1">
        <v>1.5</v>
      </c>
      <c r="J55">
        <f t="shared" si="1"/>
        <v>9.9990750000000013</v>
      </c>
      <c r="K55">
        <f t="shared" si="0"/>
        <v>3.9472749999999999</v>
      </c>
      <c r="O55">
        <f>J56-J40</f>
        <v>0.51273750000000007</v>
      </c>
      <c r="P55">
        <f>K56-K40</f>
        <v>8.5412500000000335E-2</v>
      </c>
      <c r="R55" s="1">
        <v>1.6</v>
      </c>
      <c r="S55">
        <f>O55/J40*100</f>
        <v>5.6554841057995651</v>
      </c>
      <c r="T55">
        <f>P55/K40*100</f>
        <v>1.9663762043442803</v>
      </c>
    </row>
    <row r="56" spans="1:20" x14ac:dyDescent="0.25">
      <c r="A56" s="1">
        <v>3</v>
      </c>
      <c r="B56">
        <f>L4</f>
        <v>3.0409000000000002</v>
      </c>
      <c r="C56">
        <f>M4</f>
        <v>4.1750999999999996</v>
      </c>
      <c r="I56" s="1">
        <v>1.6</v>
      </c>
      <c r="J56">
        <f t="shared" si="1"/>
        <v>9.5789374999999986</v>
      </c>
      <c r="K56">
        <f t="shared" si="0"/>
        <v>4.4290625000000006</v>
      </c>
      <c r="O56">
        <f>J57-J40</f>
        <v>0.80176250000000238</v>
      </c>
      <c r="P56">
        <f>K57-K40</f>
        <v>0.50113749999999957</v>
      </c>
      <c r="R56" s="1">
        <v>1.7</v>
      </c>
      <c r="S56">
        <f>O56/J40*100</f>
        <v>8.8434239262315248</v>
      </c>
      <c r="T56">
        <f>P56/K40*100</f>
        <v>11.53724402288397</v>
      </c>
    </row>
    <row r="57" spans="1:20" x14ac:dyDescent="0.25">
      <c r="A57" s="1">
        <v>4</v>
      </c>
      <c r="B57">
        <f>Q4</f>
        <v>6.7473999999999998</v>
      </c>
      <c r="C57">
        <f>R4</f>
        <v>2.3875999999999999</v>
      </c>
      <c r="I57" s="1">
        <v>1.7</v>
      </c>
      <c r="J57">
        <f t="shared" si="1"/>
        <v>9.8679625000000009</v>
      </c>
      <c r="K57">
        <f t="shared" si="0"/>
        <v>4.8447874999999998</v>
      </c>
      <c r="O57">
        <f>J58-J40</f>
        <v>4.6060374999999993</v>
      </c>
      <c r="P57">
        <f>K58-K40</f>
        <v>0.36347500000000021</v>
      </c>
      <c r="R57" s="1">
        <v>1.8</v>
      </c>
      <c r="S57">
        <f>O57/J40*100</f>
        <v>50.804499128631619</v>
      </c>
      <c r="T57">
        <f>P57/K40*100</f>
        <v>8.3679624279120137</v>
      </c>
    </row>
    <row r="58" spans="1:20" x14ac:dyDescent="0.25">
      <c r="A58" s="1">
        <v>5</v>
      </c>
      <c r="B58">
        <f>V4</f>
        <v>13.420400000000001</v>
      </c>
      <c r="C58">
        <f>W4</f>
        <v>1.6791</v>
      </c>
      <c r="I58" s="1">
        <v>1.8</v>
      </c>
      <c r="J58">
        <f t="shared" si="1"/>
        <v>13.672237499999998</v>
      </c>
      <c r="K58">
        <f t="shared" si="0"/>
        <v>4.7071250000000004</v>
      </c>
      <c r="O58">
        <f>J59-J40</f>
        <v>3.3704000000000018</v>
      </c>
      <c r="P58">
        <f>K59-K40</f>
        <v>0.39521249999999952</v>
      </c>
      <c r="R58" s="1">
        <v>1.9</v>
      </c>
      <c r="S58">
        <f>O58/J40*100</f>
        <v>37.175442853676316</v>
      </c>
      <c r="T58">
        <f>P58/K40*100</f>
        <v>9.0986267309750897</v>
      </c>
    </row>
    <row r="59" spans="1:20" x14ac:dyDescent="0.25">
      <c r="A59" s="1">
        <v>6</v>
      </c>
      <c r="B59">
        <f>AA4</f>
        <v>9.8352000000000004</v>
      </c>
      <c r="C59">
        <f>AB4</f>
        <v>11.5282</v>
      </c>
      <c r="I59" s="1">
        <v>1.9</v>
      </c>
      <c r="J59">
        <f t="shared" si="1"/>
        <v>12.4366</v>
      </c>
      <c r="K59">
        <f t="shared" si="0"/>
        <v>4.7388624999999998</v>
      </c>
      <c r="O59">
        <f>J60-J40</f>
        <v>2.4535625000000003</v>
      </c>
      <c r="P59">
        <f>K60-K40</f>
        <v>1.1525374999999993</v>
      </c>
      <c r="R59" s="1">
        <v>2</v>
      </c>
      <c r="S59">
        <f>O59/J40*100</f>
        <v>27.062744038296099</v>
      </c>
      <c r="T59">
        <f>P59/K40*100</f>
        <v>26.533848261254917</v>
      </c>
    </row>
    <row r="60" spans="1:20" x14ac:dyDescent="0.25">
      <c r="A60" s="1">
        <v>7</v>
      </c>
      <c r="B60">
        <f>AF4</f>
        <v>11.5579</v>
      </c>
      <c r="C60">
        <f>AG4</f>
        <v>1.4925999999999999</v>
      </c>
      <c r="I60" s="1">
        <v>2</v>
      </c>
      <c r="J60">
        <f>AVERAGE(B24,G24,L24,Q24,V24,AA24,AF24,AK24)</f>
        <v>11.519762499999999</v>
      </c>
      <c r="K60">
        <f>AVERAGE(C24,H24,M24,R24,W24,AB24,AG24,AL24)</f>
        <v>5.4961874999999996</v>
      </c>
    </row>
    <row r="61" spans="1:20" x14ac:dyDescent="0.25">
      <c r="A61" s="1">
        <v>8</v>
      </c>
      <c r="B61">
        <f>AK4</f>
        <v>14.6479</v>
      </c>
      <c r="C61">
        <f>AL4</f>
        <v>1.7826</v>
      </c>
    </row>
    <row r="63" spans="1:20" x14ac:dyDescent="0.25">
      <c r="A63" t="s">
        <v>22</v>
      </c>
      <c r="B63">
        <f>AVERAGE(B54:B61)</f>
        <v>9.0661999999999985</v>
      </c>
      <c r="C63">
        <f>AVERAGE(C54:C61)</f>
        <v>4.3436500000000002</v>
      </c>
    </row>
    <row r="64" spans="1:20" x14ac:dyDescent="0.25">
      <c r="A64" t="s">
        <v>8</v>
      </c>
      <c r="B64">
        <f>STDEV(B54:B61)</f>
        <v>4.6147059451280352</v>
      </c>
      <c r="C64">
        <f>STDEV(C54:C61)</f>
        <v>3.7370687665220022</v>
      </c>
    </row>
    <row r="65" spans="1:3" x14ac:dyDescent="0.25">
      <c r="A65" t="s">
        <v>23</v>
      </c>
      <c r="B65">
        <f>1.5*B64</f>
        <v>6.9220589176920528</v>
      </c>
      <c r="C65">
        <f>1.5*C64</f>
        <v>5.6056031497830032</v>
      </c>
    </row>
    <row r="66" spans="1:3" x14ac:dyDescent="0.25">
      <c r="A66" t="s">
        <v>9</v>
      </c>
      <c r="B66">
        <f>2*B64</f>
        <v>9.2294118902560704</v>
      </c>
      <c r="C66">
        <f>2*C64</f>
        <v>7.4741375330440043</v>
      </c>
    </row>
    <row r="67" spans="1:3" x14ac:dyDescent="0.25">
      <c r="A67" t="s">
        <v>24</v>
      </c>
      <c r="B67">
        <f>B63+B65</f>
        <v>15.98825891769205</v>
      </c>
      <c r="C67">
        <f>C63+C65</f>
        <v>9.9492531497830043</v>
      </c>
    </row>
    <row r="68" spans="1:3" x14ac:dyDescent="0.25">
      <c r="A68" t="s">
        <v>25</v>
      </c>
      <c r="B68">
        <f>B63+B66</f>
        <v>18.295611890256069</v>
      </c>
      <c r="C68">
        <f>C63+C66</f>
        <v>11.817787533044005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2014-03-31T01:32:06Z</dcterms:created>
  <dcterms:modified xsi:type="dcterms:W3CDTF">2014-03-31T01:32:43Z</dcterms:modified>
</cp:coreProperties>
</file>