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F27" i="1"/>
  <c r="AF28" i="1" s="1"/>
  <c r="AG26" i="1"/>
  <c r="AF26" i="1"/>
  <c r="AF29" i="1" s="1"/>
  <c r="AB27" i="1"/>
  <c r="AB28" i="1" s="1"/>
  <c r="AB29" i="1" s="1"/>
  <c r="AA27" i="1"/>
  <c r="AA28" i="1" s="1"/>
  <c r="AB26" i="1"/>
  <c r="AA26" i="1"/>
  <c r="AA29" i="1" s="1"/>
  <c r="W27" i="1"/>
  <c r="W28" i="1" s="1"/>
  <c r="W29" i="1" s="1"/>
  <c r="V27" i="1"/>
  <c r="V28" i="1" s="1"/>
  <c r="W26" i="1"/>
  <c r="V26" i="1"/>
  <c r="V29" i="1" s="1"/>
  <c r="R27" i="1"/>
  <c r="R28" i="1" s="1"/>
  <c r="Q27" i="1"/>
  <c r="Q28" i="1" s="1"/>
  <c r="R26" i="1"/>
  <c r="Q26" i="1"/>
  <c r="Q29" i="1" s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G29" i="1" l="1"/>
  <c r="R29" i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<sst xmlns="http://schemas.openxmlformats.org/spreadsheetml/2006/main" count="80" uniqueCount="26">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</sst>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9.3696999999999999</v>
      </c>
      <c r="C4">
        <v>3.7225999999999999</v>
      </c>
      <c r="F4" s="1">
        <v>429</v>
      </c>
      <c r="G4">
        <v>13.3681</v>
      </c>
      <c r="H4">
        <v>3.9603000000000002</v>
      </c>
      <c r="K4" s="1">
        <v>429</v>
      </c>
      <c r="L4">
        <v>16.701499999999999</v>
      </c>
      <c r="M4">
        <v>4.2310999999999996</v>
      </c>
      <c r="P4" s="1">
        <v>429</v>
      </c>
      <c r="Q4">
        <v>16.118500000000001</v>
      </c>
      <c r="R4">
        <v>4.5049000000000001</v>
      </c>
      <c r="U4" s="1">
        <v>429</v>
      </c>
      <c r="V4">
        <v>13.539</v>
      </c>
      <c r="W4">
        <v>4.5663999999999998</v>
      </c>
      <c r="Z4" s="1">
        <v>429</v>
      </c>
      <c r="AA4">
        <v>13.367000000000001</v>
      </c>
      <c r="AB4">
        <v>3.5647000000000002</v>
      </c>
      <c r="AE4" s="1">
        <v>429</v>
      </c>
      <c r="AF4">
        <v>17.9861</v>
      </c>
      <c r="AG4">
        <v>4.9329000000000001</v>
      </c>
      <c r="AJ4" s="1">
        <v>429</v>
      </c>
      <c r="AK4">
        <v>20.225100000000001</v>
      </c>
      <c r="AL4">
        <v>17.440100000000001</v>
      </c>
    </row>
    <row r="5" spans="1:38" x14ac:dyDescent="0.25">
      <c r="A5" s="1">
        <v>0.1</v>
      </c>
      <c r="B5">
        <v>9.6051000000000002</v>
      </c>
      <c r="C5">
        <v>3.6093999999999999</v>
      </c>
      <c r="F5" s="1">
        <v>0.1</v>
      </c>
      <c r="G5">
        <v>14.4473</v>
      </c>
      <c r="H5">
        <v>3.7887</v>
      </c>
      <c r="K5" s="1">
        <v>0.1</v>
      </c>
      <c r="L5">
        <v>16.399799999999999</v>
      </c>
      <c r="M5">
        <v>3.5619000000000001</v>
      </c>
      <c r="P5" s="1">
        <v>0.1</v>
      </c>
      <c r="Q5">
        <v>19.915800000000001</v>
      </c>
      <c r="R5">
        <v>5.0075000000000003</v>
      </c>
      <c r="U5" s="1">
        <v>0.1</v>
      </c>
      <c r="V5">
        <v>14.550800000000001</v>
      </c>
      <c r="W5">
        <v>4.2507999999999999</v>
      </c>
      <c r="Z5" s="1">
        <v>0.1</v>
      </c>
      <c r="AA5">
        <v>13.1448</v>
      </c>
      <c r="AB5">
        <v>4.1044</v>
      </c>
      <c r="AE5" s="1">
        <v>0.1</v>
      </c>
      <c r="AF5">
        <v>17.916499999999999</v>
      </c>
      <c r="AG5">
        <v>3.8864999999999998</v>
      </c>
      <c r="AJ5" s="1">
        <v>0.1</v>
      </c>
      <c r="AK5">
        <v>49.066499999999998</v>
      </c>
      <c r="AL5">
        <v>37.724299999999999</v>
      </c>
    </row>
    <row r="6" spans="1:38" x14ac:dyDescent="0.25">
      <c r="A6" s="1">
        <v>0.2</v>
      </c>
      <c r="B6">
        <v>10.4023</v>
      </c>
      <c r="C6">
        <v>3.8647999999999998</v>
      </c>
      <c r="F6" s="1">
        <v>0.2</v>
      </c>
      <c r="G6">
        <v>13.2798</v>
      </c>
      <c r="H6">
        <v>4.3788</v>
      </c>
      <c r="K6" s="1">
        <v>0.2</v>
      </c>
      <c r="L6">
        <v>9.7075999999999993</v>
      </c>
      <c r="M6">
        <v>7.2944000000000004</v>
      </c>
      <c r="P6" s="1">
        <v>0.2</v>
      </c>
      <c r="Q6">
        <v>16.3889</v>
      </c>
      <c r="R6">
        <v>3.8498000000000001</v>
      </c>
      <c r="U6" s="1">
        <v>0.2</v>
      </c>
      <c r="V6">
        <v>13.7799</v>
      </c>
      <c r="W6">
        <v>3.5266999999999999</v>
      </c>
      <c r="Z6" s="1">
        <v>0.2</v>
      </c>
      <c r="AA6">
        <v>14.191599999999999</v>
      </c>
      <c r="AB6">
        <v>4.3765000000000001</v>
      </c>
      <c r="AE6" s="1">
        <v>0.2</v>
      </c>
      <c r="AF6">
        <v>16.816500000000001</v>
      </c>
      <c r="AG6">
        <v>4.6135000000000002</v>
      </c>
      <c r="AJ6" s="1">
        <v>0.2</v>
      </c>
      <c r="AK6">
        <v>35.496000000000002</v>
      </c>
      <c r="AL6">
        <v>83.006500000000003</v>
      </c>
    </row>
    <row r="7" spans="1:38" x14ac:dyDescent="0.25">
      <c r="A7" s="1">
        <v>0.3</v>
      </c>
      <c r="B7">
        <v>7.6714000000000002</v>
      </c>
      <c r="C7">
        <v>3.5087999999999999</v>
      </c>
      <c r="F7" s="1">
        <v>0.3</v>
      </c>
      <c r="G7">
        <v>12.471399999999999</v>
      </c>
      <c r="H7">
        <v>4.2062999999999997</v>
      </c>
      <c r="K7" s="1">
        <v>0.3</v>
      </c>
      <c r="L7">
        <v>17.767499999999998</v>
      </c>
      <c r="M7">
        <v>6.0983000000000001</v>
      </c>
      <c r="P7" s="1">
        <v>0.3</v>
      </c>
      <c r="Q7">
        <v>15.780099999999999</v>
      </c>
      <c r="R7">
        <v>3.1781999999999999</v>
      </c>
      <c r="U7" s="1">
        <v>0.3</v>
      </c>
      <c r="V7">
        <v>12.838100000000001</v>
      </c>
      <c r="W7">
        <v>4.9924999999999997</v>
      </c>
      <c r="Z7" s="1">
        <v>0.3</v>
      </c>
      <c r="AA7">
        <v>19.002400000000002</v>
      </c>
      <c r="AB7">
        <v>8.5870999999999995</v>
      </c>
      <c r="AE7" s="1">
        <v>0.3</v>
      </c>
      <c r="AF7">
        <v>15.152799999999999</v>
      </c>
      <c r="AG7">
        <v>4.8155000000000001</v>
      </c>
      <c r="AJ7" s="1">
        <v>0.3</v>
      </c>
      <c r="AK7">
        <v>82.236400000000003</v>
      </c>
      <c r="AL7">
        <v>128.05840000000001</v>
      </c>
    </row>
    <row r="8" spans="1:38" x14ac:dyDescent="0.25">
      <c r="A8" s="1">
        <v>0.4</v>
      </c>
      <c r="B8">
        <v>9.0588999999999995</v>
      </c>
      <c r="C8">
        <v>3.1789000000000001</v>
      </c>
      <c r="F8" s="1">
        <v>0.4</v>
      </c>
      <c r="G8">
        <v>11.490500000000001</v>
      </c>
      <c r="H8">
        <v>3.7448000000000001</v>
      </c>
      <c r="K8" s="1">
        <v>0.4</v>
      </c>
      <c r="L8">
        <v>11.641999999999999</v>
      </c>
      <c r="M8">
        <v>5.3124000000000002</v>
      </c>
      <c r="P8" s="1">
        <v>0.4</v>
      </c>
      <c r="Q8">
        <v>14.4825</v>
      </c>
      <c r="R8">
        <v>4.0246000000000004</v>
      </c>
      <c r="U8" s="1">
        <v>0.4</v>
      </c>
      <c r="V8">
        <v>10.9979</v>
      </c>
      <c r="W8">
        <v>3.2734999999999999</v>
      </c>
      <c r="Z8" s="1">
        <v>0.4</v>
      </c>
      <c r="AA8">
        <v>17.256799999999998</v>
      </c>
      <c r="AB8">
        <v>5.3922999999999996</v>
      </c>
      <c r="AE8" s="1">
        <v>0.4</v>
      </c>
      <c r="AF8">
        <v>15.928599999999999</v>
      </c>
      <c r="AG8">
        <v>6.0068000000000001</v>
      </c>
      <c r="AJ8" s="1">
        <v>0.4</v>
      </c>
      <c r="AK8">
        <v>49.001600000000003</v>
      </c>
      <c r="AL8">
        <v>98.1404</v>
      </c>
    </row>
    <row r="9" spans="1:38" x14ac:dyDescent="0.25">
      <c r="A9" s="1">
        <v>0.5</v>
      </c>
      <c r="B9">
        <v>7.7964000000000002</v>
      </c>
      <c r="C9">
        <v>4.4177999999999997</v>
      </c>
      <c r="F9" s="1">
        <v>0.5</v>
      </c>
      <c r="G9">
        <v>13.1835</v>
      </c>
      <c r="H9">
        <v>3.5139</v>
      </c>
      <c r="K9" s="1">
        <v>0.5</v>
      </c>
      <c r="L9">
        <v>14.7067</v>
      </c>
      <c r="M9">
        <v>8.0763999999999996</v>
      </c>
      <c r="P9" s="1">
        <v>0.5</v>
      </c>
      <c r="Q9">
        <v>12.8109</v>
      </c>
      <c r="R9">
        <v>3.9409000000000001</v>
      </c>
      <c r="U9" s="1">
        <v>0.5</v>
      </c>
      <c r="V9">
        <v>15.0815</v>
      </c>
      <c r="W9">
        <v>4.1909999999999998</v>
      </c>
      <c r="Z9" s="1">
        <v>0.5</v>
      </c>
      <c r="AA9">
        <v>19.7333</v>
      </c>
      <c r="AB9">
        <v>5.2561</v>
      </c>
      <c r="AE9" s="1">
        <v>0.5</v>
      </c>
      <c r="AF9">
        <v>14.599299999999999</v>
      </c>
      <c r="AG9">
        <v>3.9599000000000002</v>
      </c>
      <c r="AJ9" s="1">
        <v>0.5</v>
      </c>
      <c r="AK9">
        <v>14.594200000000001</v>
      </c>
      <c r="AL9">
        <v>73.285799999999995</v>
      </c>
    </row>
    <row r="10" spans="1:38" x14ac:dyDescent="0.25">
      <c r="A10" s="1">
        <v>0.6</v>
      </c>
      <c r="B10">
        <v>9.7348999999999997</v>
      </c>
      <c r="C10">
        <v>3.9403000000000001</v>
      </c>
      <c r="F10" s="1">
        <v>0.6</v>
      </c>
      <c r="G10">
        <v>12.9137</v>
      </c>
      <c r="H10">
        <v>2.9123999999999999</v>
      </c>
      <c r="K10" s="1">
        <v>0.6</v>
      </c>
      <c r="L10">
        <v>18.965900000000001</v>
      </c>
      <c r="M10">
        <v>4.8815</v>
      </c>
      <c r="P10" s="1">
        <v>0.6</v>
      </c>
      <c r="Q10">
        <v>17.449100000000001</v>
      </c>
      <c r="R10">
        <v>3.4222000000000001</v>
      </c>
      <c r="U10" s="1">
        <v>0.6</v>
      </c>
      <c r="V10">
        <v>12.345800000000001</v>
      </c>
      <c r="W10">
        <v>4.1063999999999998</v>
      </c>
      <c r="Z10" s="1">
        <v>0.6</v>
      </c>
      <c r="AA10">
        <v>16.090800000000002</v>
      </c>
      <c r="AB10">
        <v>4.8387000000000002</v>
      </c>
      <c r="AE10" s="1">
        <v>0.6</v>
      </c>
      <c r="AF10">
        <v>15.1235</v>
      </c>
      <c r="AG10">
        <v>6.1603000000000003</v>
      </c>
      <c r="AJ10" s="1">
        <v>0.6</v>
      </c>
      <c r="AK10">
        <v>18.422699999999999</v>
      </c>
      <c r="AL10">
        <v>19.5746</v>
      </c>
    </row>
    <row r="11" spans="1:38" x14ac:dyDescent="0.25">
      <c r="A11" s="1">
        <v>0.7</v>
      </c>
      <c r="B11">
        <v>11.1965</v>
      </c>
      <c r="C11">
        <v>3.4079999999999999</v>
      </c>
      <c r="F11" s="1">
        <v>0.7</v>
      </c>
      <c r="G11">
        <v>15.2904</v>
      </c>
      <c r="H11">
        <v>2.9641999999999999</v>
      </c>
      <c r="K11" s="1">
        <v>0.7</v>
      </c>
      <c r="L11">
        <v>14.863300000000001</v>
      </c>
      <c r="M11">
        <v>7.6786000000000003</v>
      </c>
      <c r="P11" s="1">
        <v>0.7</v>
      </c>
      <c r="Q11">
        <v>18.8889</v>
      </c>
      <c r="R11">
        <v>3.4302999999999999</v>
      </c>
      <c r="U11" s="1">
        <v>0.7</v>
      </c>
      <c r="V11">
        <v>14.3301</v>
      </c>
      <c r="W11">
        <v>4.0454999999999997</v>
      </c>
      <c r="Z11" s="1">
        <v>0.7</v>
      </c>
      <c r="AA11">
        <v>19.160499999999999</v>
      </c>
      <c r="AB11">
        <v>4.3993000000000002</v>
      </c>
      <c r="AE11" s="1">
        <v>0.7</v>
      </c>
      <c r="AF11">
        <v>16.030799999999999</v>
      </c>
      <c r="AG11">
        <v>6.2267999999999999</v>
      </c>
      <c r="AJ11" s="1">
        <v>0.7</v>
      </c>
      <c r="AK11">
        <v>40.192</v>
      </c>
      <c r="AL11">
        <v>161.86160000000001</v>
      </c>
    </row>
    <row r="12" spans="1:38" x14ac:dyDescent="0.25">
      <c r="A12" s="1">
        <v>0.8</v>
      </c>
      <c r="B12">
        <v>10.4529</v>
      </c>
      <c r="C12">
        <v>3.8254999999999999</v>
      </c>
      <c r="F12" s="1">
        <v>0.8</v>
      </c>
      <c r="G12">
        <v>16.1629</v>
      </c>
      <c r="H12">
        <v>3.1707000000000001</v>
      </c>
      <c r="K12" s="1">
        <v>0.8</v>
      </c>
      <c r="L12">
        <v>14.701700000000001</v>
      </c>
      <c r="M12">
        <v>3.2572999999999999</v>
      </c>
      <c r="P12" s="1">
        <v>0.8</v>
      </c>
      <c r="Q12">
        <v>16.251000000000001</v>
      </c>
      <c r="R12">
        <v>4.8726000000000003</v>
      </c>
      <c r="U12" s="1">
        <v>0.8</v>
      </c>
      <c r="V12">
        <v>15.045199999999999</v>
      </c>
      <c r="W12">
        <v>3.5407000000000002</v>
      </c>
      <c r="Z12" s="1">
        <v>0.8</v>
      </c>
      <c r="AA12">
        <v>10.493600000000001</v>
      </c>
      <c r="AB12">
        <v>7.5902000000000003</v>
      </c>
      <c r="AE12" s="1">
        <v>0.8</v>
      </c>
      <c r="AF12">
        <v>13.7896</v>
      </c>
      <c r="AG12">
        <v>4.6698000000000004</v>
      </c>
      <c r="AJ12" s="1">
        <v>0.8</v>
      </c>
      <c r="AK12">
        <v>203.61959999999999</v>
      </c>
      <c r="AL12">
        <v>204.3862</v>
      </c>
    </row>
    <row r="13" spans="1:38" x14ac:dyDescent="0.25">
      <c r="A13" s="1">
        <v>0.9</v>
      </c>
      <c r="B13">
        <v>9.7236999999999991</v>
      </c>
      <c r="C13">
        <v>3.0103</v>
      </c>
      <c r="F13" s="1">
        <v>0.9</v>
      </c>
      <c r="G13">
        <v>14.323</v>
      </c>
      <c r="H13">
        <v>3.5474999999999999</v>
      </c>
      <c r="K13" s="1">
        <v>0.9</v>
      </c>
      <c r="L13">
        <v>16.6692</v>
      </c>
      <c r="M13">
        <v>4.6013999999999999</v>
      </c>
      <c r="P13" s="1">
        <v>0.9</v>
      </c>
      <c r="Q13">
        <v>16.0915</v>
      </c>
      <c r="R13">
        <v>4.6052999999999997</v>
      </c>
      <c r="U13" s="1">
        <v>0.9</v>
      </c>
      <c r="V13">
        <v>16.1037</v>
      </c>
      <c r="W13">
        <v>4.0037000000000003</v>
      </c>
      <c r="Z13" s="1">
        <v>0.9</v>
      </c>
      <c r="AA13">
        <v>14.4251</v>
      </c>
      <c r="AB13">
        <v>4.0498000000000003</v>
      </c>
      <c r="AE13" s="1">
        <v>0.9</v>
      </c>
      <c r="AF13">
        <v>15.6029</v>
      </c>
      <c r="AG13">
        <v>4.7241</v>
      </c>
      <c r="AJ13" s="1">
        <v>0.9</v>
      </c>
      <c r="AK13">
        <v>275.82060000000001</v>
      </c>
      <c r="AL13">
        <v>433.7826</v>
      </c>
    </row>
    <row r="14" spans="1:38" x14ac:dyDescent="0.25">
      <c r="A14" s="1">
        <v>1</v>
      </c>
      <c r="B14">
        <v>10.454499999999999</v>
      </c>
      <c r="C14">
        <v>3.2812000000000001</v>
      </c>
      <c r="F14" s="1">
        <v>1</v>
      </c>
      <c r="G14">
        <v>15.966200000000001</v>
      </c>
      <c r="H14">
        <v>3.7658999999999998</v>
      </c>
      <c r="K14" s="1">
        <v>1</v>
      </c>
      <c r="L14">
        <v>14.6289</v>
      </c>
      <c r="M14">
        <v>4.6681999999999997</v>
      </c>
      <c r="P14" s="1">
        <v>1</v>
      </c>
      <c r="Q14">
        <v>18.5641</v>
      </c>
      <c r="R14">
        <v>4.8494000000000002</v>
      </c>
      <c r="U14" s="1">
        <v>1</v>
      </c>
      <c r="V14">
        <v>17.334</v>
      </c>
      <c r="W14">
        <v>3.6103000000000001</v>
      </c>
      <c r="Z14" s="1">
        <v>1</v>
      </c>
      <c r="AA14">
        <v>11.843400000000001</v>
      </c>
      <c r="AB14">
        <v>4.2717999999999998</v>
      </c>
      <c r="AE14" s="1">
        <v>1</v>
      </c>
      <c r="AF14">
        <v>33.617600000000003</v>
      </c>
      <c r="AG14">
        <v>3.7685</v>
      </c>
      <c r="AJ14" s="1">
        <v>1</v>
      </c>
      <c r="AK14">
        <v>175.1386</v>
      </c>
      <c r="AL14">
        <v>302.35399999999998</v>
      </c>
    </row>
    <row r="15" spans="1:38" x14ac:dyDescent="0.25">
      <c r="A15" s="1">
        <v>1.1000000000000001</v>
      </c>
      <c r="B15">
        <v>12.4048</v>
      </c>
      <c r="C15">
        <v>3.1328999999999998</v>
      </c>
      <c r="F15" s="1">
        <v>1.1000000000000001</v>
      </c>
      <c r="G15">
        <v>18.021699999999999</v>
      </c>
      <c r="H15">
        <v>3.3515999999999999</v>
      </c>
      <c r="K15" s="1">
        <v>1.1000000000000001</v>
      </c>
      <c r="L15">
        <v>16.838799999999999</v>
      </c>
      <c r="M15">
        <v>2.9660000000000002</v>
      </c>
      <c r="P15" s="1">
        <v>1.1000000000000001</v>
      </c>
      <c r="Q15">
        <v>15.8805</v>
      </c>
      <c r="R15">
        <v>4.3887999999999998</v>
      </c>
      <c r="U15" s="1">
        <v>1.1000000000000001</v>
      </c>
      <c r="V15">
        <v>12.4733</v>
      </c>
      <c r="W15">
        <v>3.6722000000000001</v>
      </c>
      <c r="Z15" s="1">
        <v>1.1000000000000001</v>
      </c>
      <c r="AA15">
        <v>12.3904</v>
      </c>
      <c r="AB15">
        <v>3.9422999999999999</v>
      </c>
      <c r="AE15" s="1">
        <v>1.1000000000000001</v>
      </c>
      <c r="AF15">
        <v>16.648299999999999</v>
      </c>
      <c r="AG15">
        <v>3.9579</v>
      </c>
      <c r="AJ15" s="1">
        <v>1.1000000000000001</v>
      </c>
      <c r="AK15">
        <v>203.46770000000001</v>
      </c>
      <c r="AL15">
        <v>303.29000000000002</v>
      </c>
    </row>
    <row r="16" spans="1:38" x14ac:dyDescent="0.25">
      <c r="A16" s="1">
        <v>1.2</v>
      </c>
      <c r="B16">
        <v>21.811599999999999</v>
      </c>
      <c r="C16">
        <v>3.4224999999999999</v>
      </c>
      <c r="F16" s="1">
        <v>1.2</v>
      </c>
      <c r="G16">
        <v>21.902200000000001</v>
      </c>
      <c r="H16">
        <v>3.3157999999999999</v>
      </c>
      <c r="K16" s="1">
        <v>1.2</v>
      </c>
      <c r="L16">
        <v>14.753299999999999</v>
      </c>
      <c r="M16">
        <v>4.3440000000000003</v>
      </c>
      <c r="P16" s="1">
        <v>1.2</v>
      </c>
      <c r="Q16">
        <v>13.6921</v>
      </c>
      <c r="R16">
        <v>4.5151000000000003</v>
      </c>
      <c r="U16" s="1">
        <v>1.2</v>
      </c>
      <c r="V16">
        <v>12.5831</v>
      </c>
      <c r="W16">
        <v>3.3416999999999999</v>
      </c>
      <c r="Z16" s="1">
        <v>1.2</v>
      </c>
      <c r="AA16">
        <v>11.085699999999999</v>
      </c>
      <c r="AB16">
        <v>3.1328999999999998</v>
      </c>
      <c r="AE16" s="1">
        <v>1.2</v>
      </c>
      <c r="AF16">
        <v>12.9474</v>
      </c>
      <c r="AG16">
        <v>3.6613000000000002</v>
      </c>
      <c r="AJ16" s="1">
        <v>1.2</v>
      </c>
      <c r="AK16">
        <v>212.7929</v>
      </c>
      <c r="AL16">
        <v>221.5789</v>
      </c>
    </row>
    <row r="17" spans="1:38" x14ac:dyDescent="0.25">
      <c r="A17" s="1">
        <v>1.3</v>
      </c>
      <c r="B17">
        <v>36.950000000000003</v>
      </c>
      <c r="C17">
        <v>3.5318999999999998</v>
      </c>
      <c r="F17" s="1">
        <v>1.3</v>
      </c>
      <c r="G17">
        <v>14.565</v>
      </c>
      <c r="H17">
        <v>2.9355000000000002</v>
      </c>
      <c r="K17" s="1">
        <v>1.3</v>
      </c>
      <c r="L17">
        <v>20.952400000000001</v>
      </c>
      <c r="M17">
        <v>3.9363999999999999</v>
      </c>
      <c r="P17" s="1">
        <v>1.3</v>
      </c>
      <c r="Q17">
        <v>15.3247</v>
      </c>
      <c r="R17">
        <v>3.7143999999999999</v>
      </c>
      <c r="U17" s="1">
        <v>1.3</v>
      </c>
      <c r="V17">
        <v>11.8569</v>
      </c>
      <c r="W17">
        <v>3.2867000000000002</v>
      </c>
      <c r="Z17" s="1">
        <v>1.3</v>
      </c>
      <c r="AA17">
        <v>18.6937</v>
      </c>
      <c r="AB17">
        <v>3.6587999999999998</v>
      </c>
      <c r="AE17" s="1">
        <v>1.3</v>
      </c>
      <c r="AF17">
        <v>14.7119</v>
      </c>
      <c r="AG17">
        <v>4.0644</v>
      </c>
      <c r="AJ17" s="1">
        <v>1.3</v>
      </c>
      <c r="AK17">
        <v>65.896699999999996</v>
      </c>
      <c r="AL17">
        <v>84.82</v>
      </c>
    </row>
    <row r="18" spans="1:38" x14ac:dyDescent="0.25">
      <c r="A18" s="1">
        <v>1.4</v>
      </c>
      <c r="B18">
        <v>36.531100000000002</v>
      </c>
      <c r="C18">
        <v>3.9321999999999999</v>
      </c>
      <c r="F18" s="1">
        <v>1.4</v>
      </c>
      <c r="G18">
        <v>17.038699999999999</v>
      </c>
      <c r="H18">
        <v>3.7014999999999998</v>
      </c>
      <c r="K18" s="1">
        <v>1.4</v>
      </c>
      <c r="L18">
        <v>15.189399999999999</v>
      </c>
      <c r="M18">
        <v>4.0305</v>
      </c>
      <c r="P18" s="1">
        <v>1.4</v>
      </c>
      <c r="Q18">
        <v>17.857199999999999</v>
      </c>
      <c r="R18">
        <v>4.0027999999999997</v>
      </c>
      <c r="U18" s="1">
        <v>1.4</v>
      </c>
      <c r="V18">
        <v>13.0951</v>
      </c>
      <c r="W18">
        <v>3.9230999999999998</v>
      </c>
      <c r="Z18" s="1">
        <v>1.4</v>
      </c>
      <c r="AA18">
        <v>17.1187</v>
      </c>
      <c r="AB18">
        <v>3.6928000000000001</v>
      </c>
      <c r="AE18" s="1">
        <v>1.4</v>
      </c>
      <c r="AF18">
        <v>11.2378</v>
      </c>
      <c r="AG18">
        <v>3.8277000000000001</v>
      </c>
      <c r="AJ18" s="1">
        <v>1.4</v>
      </c>
      <c r="AK18">
        <v>53.047800000000002</v>
      </c>
      <c r="AL18">
        <v>64.271699999999996</v>
      </c>
    </row>
    <row r="19" spans="1:38" x14ac:dyDescent="0.25">
      <c r="A19" s="1">
        <v>1.5</v>
      </c>
      <c r="B19">
        <v>33.587000000000003</v>
      </c>
      <c r="C19">
        <v>3.1709999999999998</v>
      </c>
      <c r="F19" s="1">
        <v>1.5</v>
      </c>
      <c r="G19">
        <v>13.6463</v>
      </c>
      <c r="H19">
        <v>4.8505000000000003</v>
      </c>
      <c r="K19" s="1">
        <v>1.5</v>
      </c>
      <c r="L19">
        <v>14.590400000000001</v>
      </c>
      <c r="M19">
        <v>4.0679999999999996</v>
      </c>
      <c r="P19" s="1">
        <v>1.5</v>
      </c>
      <c r="Q19">
        <v>16.694500000000001</v>
      </c>
      <c r="R19">
        <v>3.2488000000000001</v>
      </c>
      <c r="U19" s="1">
        <v>1.5</v>
      </c>
      <c r="V19">
        <v>14.3445</v>
      </c>
      <c r="W19">
        <v>4.1279000000000003</v>
      </c>
      <c r="Z19" s="1">
        <v>1.5</v>
      </c>
      <c r="AA19">
        <v>13.9245</v>
      </c>
      <c r="AB19">
        <v>4.0339999999999998</v>
      </c>
      <c r="AE19" s="1">
        <v>1.5</v>
      </c>
      <c r="AF19">
        <v>12.7247</v>
      </c>
      <c r="AG19">
        <v>3.9403000000000001</v>
      </c>
      <c r="AJ19" s="1">
        <v>1.5</v>
      </c>
      <c r="AK19">
        <v>87.439899999999994</v>
      </c>
      <c r="AL19">
        <v>59.568199999999997</v>
      </c>
    </row>
    <row r="20" spans="1:38" x14ac:dyDescent="0.25">
      <c r="A20" s="1">
        <v>1.6</v>
      </c>
      <c r="B20">
        <v>27.5654</v>
      </c>
      <c r="C20">
        <v>3.2153999999999998</v>
      </c>
      <c r="F20" s="1">
        <v>1.6</v>
      </c>
      <c r="G20">
        <v>15.3225</v>
      </c>
      <c r="H20">
        <v>4.7233000000000001</v>
      </c>
      <c r="K20" s="1">
        <v>1.6</v>
      </c>
      <c r="L20">
        <v>11.685600000000001</v>
      </c>
      <c r="M20">
        <v>3.3161</v>
      </c>
      <c r="P20" s="1">
        <v>1.6</v>
      </c>
      <c r="Q20">
        <v>13.788500000000001</v>
      </c>
      <c r="R20">
        <v>3.3451</v>
      </c>
      <c r="U20" s="1">
        <v>1.6</v>
      </c>
      <c r="V20">
        <v>13.6934</v>
      </c>
      <c r="W20">
        <v>3.5327999999999999</v>
      </c>
      <c r="Z20" s="1">
        <v>1.6</v>
      </c>
      <c r="AA20">
        <v>14.507300000000001</v>
      </c>
      <c r="AB20">
        <v>3.2465999999999999</v>
      </c>
      <c r="AE20" s="1">
        <v>1.6</v>
      </c>
      <c r="AF20">
        <v>14.545199999999999</v>
      </c>
      <c r="AG20">
        <v>3.7888999999999999</v>
      </c>
      <c r="AJ20" s="1">
        <v>1.6</v>
      </c>
      <c r="AK20">
        <v>173.05260000000001</v>
      </c>
      <c r="AL20">
        <v>164.30789999999999</v>
      </c>
    </row>
    <row r="21" spans="1:38" x14ac:dyDescent="0.25">
      <c r="A21" s="1">
        <v>1.7</v>
      </c>
      <c r="B21">
        <v>29.492100000000001</v>
      </c>
      <c r="C21">
        <v>3.6151</v>
      </c>
      <c r="F21" s="1">
        <v>1.7</v>
      </c>
      <c r="G21">
        <v>14.343500000000001</v>
      </c>
      <c r="H21">
        <v>3.3955000000000002</v>
      </c>
      <c r="K21" s="1">
        <v>1.7</v>
      </c>
      <c r="L21">
        <v>14.6302</v>
      </c>
      <c r="M21">
        <v>3.351</v>
      </c>
      <c r="P21" s="1">
        <v>1.7</v>
      </c>
      <c r="Q21">
        <v>12.1914</v>
      </c>
      <c r="R21">
        <v>3.0638999999999998</v>
      </c>
      <c r="U21" s="1">
        <v>1.7</v>
      </c>
      <c r="V21">
        <v>14.0063</v>
      </c>
      <c r="W21">
        <v>4.0521000000000003</v>
      </c>
      <c r="Z21" s="1">
        <v>1.7</v>
      </c>
      <c r="AA21">
        <v>14.088100000000001</v>
      </c>
      <c r="AB21">
        <v>3.5179</v>
      </c>
      <c r="AE21" s="1">
        <v>1.7</v>
      </c>
      <c r="AF21">
        <v>12.5916</v>
      </c>
      <c r="AG21">
        <v>3.5868000000000002</v>
      </c>
      <c r="AJ21" s="1">
        <v>1.7</v>
      </c>
      <c r="AK21">
        <v>345.21339999999998</v>
      </c>
      <c r="AL21">
        <v>248.44030000000001</v>
      </c>
    </row>
    <row r="22" spans="1:38" x14ac:dyDescent="0.25">
      <c r="A22" s="1">
        <v>1.8</v>
      </c>
      <c r="B22">
        <v>26.856400000000001</v>
      </c>
      <c r="C22">
        <v>3.3237999999999999</v>
      </c>
      <c r="F22" s="1">
        <v>1.8</v>
      </c>
      <c r="G22">
        <v>14.099</v>
      </c>
      <c r="H22">
        <v>3.1454</v>
      </c>
      <c r="K22" s="1">
        <v>1.8</v>
      </c>
      <c r="L22">
        <v>14.4488</v>
      </c>
      <c r="M22">
        <v>4.1466000000000003</v>
      </c>
      <c r="P22" s="1">
        <v>1.8</v>
      </c>
      <c r="Q22">
        <v>15.014799999999999</v>
      </c>
      <c r="R22">
        <v>3.3302999999999998</v>
      </c>
      <c r="U22" s="1">
        <v>1.8</v>
      </c>
      <c r="V22">
        <v>15.286</v>
      </c>
      <c r="W22">
        <v>3.7780999999999998</v>
      </c>
      <c r="Z22" s="1">
        <v>1.8</v>
      </c>
      <c r="AA22">
        <v>10.1859</v>
      </c>
      <c r="AB22">
        <v>4.0777999999999999</v>
      </c>
      <c r="AE22" s="1">
        <v>1.8</v>
      </c>
      <c r="AF22">
        <v>13.8431</v>
      </c>
      <c r="AG22">
        <v>4.1403999999999996</v>
      </c>
      <c r="AJ22" s="1">
        <v>1.8</v>
      </c>
      <c r="AK22">
        <v>236.58109999999999</v>
      </c>
      <c r="AL22">
        <v>172.61670000000001</v>
      </c>
    </row>
    <row r="23" spans="1:38" x14ac:dyDescent="0.25">
      <c r="A23" s="1">
        <v>1.9</v>
      </c>
      <c r="B23">
        <v>26.915800000000001</v>
      </c>
      <c r="C23">
        <v>3.6360999999999999</v>
      </c>
      <c r="F23" s="1">
        <v>1.9</v>
      </c>
      <c r="G23">
        <v>14.3055</v>
      </c>
      <c r="H23">
        <v>3.6493000000000002</v>
      </c>
      <c r="K23" s="1">
        <v>1.9</v>
      </c>
      <c r="L23">
        <v>16.064399999999999</v>
      </c>
      <c r="M23">
        <v>3.9247000000000001</v>
      </c>
      <c r="P23" s="1">
        <v>1.9</v>
      </c>
      <c r="Q23">
        <v>19.359300000000001</v>
      </c>
      <c r="R23">
        <v>3.7768999999999999</v>
      </c>
      <c r="U23" s="1">
        <v>1.9</v>
      </c>
      <c r="V23">
        <v>12.021100000000001</v>
      </c>
      <c r="W23">
        <v>4.6773999999999996</v>
      </c>
      <c r="Z23" s="1">
        <v>1.9</v>
      </c>
      <c r="AA23">
        <v>13.659599999999999</v>
      </c>
      <c r="AB23">
        <v>3.9763000000000002</v>
      </c>
      <c r="AE23" s="1">
        <v>1.9</v>
      </c>
      <c r="AF23">
        <v>16.455500000000001</v>
      </c>
      <c r="AG23">
        <v>4.3007</v>
      </c>
      <c r="AJ23" s="1">
        <v>1.9</v>
      </c>
      <c r="AK23">
        <v>311.55939999999998</v>
      </c>
      <c r="AL23">
        <v>216.1284</v>
      </c>
    </row>
    <row r="24" spans="1:38" x14ac:dyDescent="0.25">
      <c r="A24" s="1">
        <v>2</v>
      </c>
      <c r="B24">
        <v>25.473700000000001</v>
      </c>
      <c r="C24">
        <v>3.4662999999999999</v>
      </c>
      <c r="F24" s="1">
        <v>2</v>
      </c>
      <c r="G24">
        <v>13.979200000000001</v>
      </c>
      <c r="H24">
        <v>3.3748</v>
      </c>
      <c r="K24" s="1">
        <v>2</v>
      </c>
      <c r="L24">
        <v>16.299499999999998</v>
      </c>
      <c r="M24">
        <v>3.6015000000000001</v>
      </c>
      <c r="P24" s="1">
        <v>2</v>
      </c>
      <c r="Q24">
        <v>18.407399999999999</v>
      </c>
      <c r="R24">
        <v>3.2641</v>
      </c>
      <c r="U24" s="1">
        <v>2</v>
      </c>
      <c r="V24">
        <v>15.5875</v>
      </c>
      <c r="W24">
        <v>5.1731999999999996</v>
      </c>
      <c r="Z24" s="1">
        <v>2</v>
      </c>
      <c r="AA24">
        <v>15.3704</v>
      </c>
      <c r="AB24">
        <v>3.6686000000000001</v>
      </c>
      <c r="AE24" s="1">
        <v>2</v>
      </c>
      <c r="AF24">
        <v>18.1678</v>
      </c>
      <c r="AG24">
        <v>4.2656999999999998</v>
      </c>
      <c r="AJ24" s="1">
        <v>2</v>
      </c>
      <c r="AK24">
        <v>201.2184</v>
      </c>
      <c r="AL24">
        <v>179.87610000000001</v>
      </c>
    </row>
    <row r="26" spans="1:38" x14ac:dyDescent="0.25">
      <c r="A26" s="1" t="s">
        <v>7</v>
      </c>
      <c r="B26">
        <f>AVERAGE(B5:B24)</f>
        <v>18.684225000000001</v>
      </c>
      <c r="C26">
        <f>AVERAGE(C5:C24)</f>
        <v>3.5246100000000005</v>
      </c>
      <c r="F26" s="1" t="s">
        <v>7</v>
      </c>
      <c r="G26">
        <f>AVERAGE(G5:G24)</f>
        <v>14.837615</v>
      </c>
      <c r="H26">
        <f>AVERAGE(H5:H24)</f>
        <v>3.6218199999999996</v>
      </c>
      <c r="K26" s="1" t="s">
        <v>7</v>
      </c>
      <c r="L26">
        <f>AVERAGE(L5:L24)</f>
        <v>15.275269999999997</v>
      </c>
      <c r="M26">
        <f>AVERAGE(M5:M24)</f>
        <v>4.6557600000000008</v>
      </c>
      <c r="P26" s="1" t="s">
        <v>7</v>
      </c>
      <c r="Q26">
        <f>AVERAGE(Q5:Q24)</f>
        <v>16.241660000000003</v>
      </c>
      <c r="R26">
        <f>AVERAGE(R5:R24)</f>
        <v>3.8915500000000001</v>
      </c>
      <c r="U26" s="1" t="s">
        <v>7</v>
      </c>
      <c r="V26">
        <f>AVERAGE(V5:V24)</f>
        <v>13.867709999999999</v>
      </c>
      <c r="W26">
        <f>AVERAGE(W5:W24)</f>
        <v>3.9553150000000001</v>
      </c>
      <c r="Z26" s="1" t="s">
        <v>7</v>
      </c>
      <c r="AA26">
        <f>AVERAGE(AA5:AA24)</f>
        <v>14.81833</v>
      </c>
      <c r="AB26">
        <f>AVERAGE(AB5:AB24)</f>
        <v>4.4907099999999991</v>
      </c>
      <c r="AE26" s="1" t="s">
        <v>7</v>
      </c>
      <c r="AF26">
        <f>AVERAGE(AF5:AF24)</f>
        <v>15.922569999999999</v>
      </c>
      <c r="AG26">
        <f>AVERAGE(AG5:AG24)</f>
        <v>4.4182899999999998</v>
      </c>
      <c r="AJ26" s="1" t="s">
        <v>7</v>
      </c>
      <c r="AK26">
        <f>AVERAGE(AK5:AK24)</f>
        <v>141.692905</v>
      </c>
      <c r="AL26">
        <f>AVERAGE(AL5:AL24)</f>
        <v>162.85363000000001</v>
      </c>
    </row>
    <row r="27" spans="1:38" x14ac:dyDescent="0.25">
      <c r="A27" s="1" t="s">
        <v>8</v>
      </c>
      <c r="B27">
        <f>STDEV(B5:B24)</f>
        <v>10.6009055489502</v>
      </c>
      <c r="C27">
        <f>STDEV(C5:C24)</f>
        <v>0.34459788449727896</v>
      </c>
      <c r="F27" s="1" t="s">
        <v>8</v>
      </c>
      <c r="G27">
        <f>STDEV(G5:G24)</f>
        <v>2.2681859227782701</v>
      </c>
      <c r="H27">
        <f>STDEV(H5:H24)</f>
        <v>0.5544899292901645</v>
      </c>
      <c r="K27" s="1" t="s">
        <v>8</v>
      </c>
      <c r="L27">
        <f>STDEV(L5:L24)</f>
        <v>2.5085004220597082</v>
      </c>
      <c r="M27">
        <f>STDEV(M5:M24)</f>
        <v>1.5066128802540333</v>
      </c>
      <c r="P27" s="1" t="s">
        <v>8</v>
      </c>
      <c r="Q27">
        <f>STDEV(Q5:Q24)</f>
        <v>2.1897532933378918</v>
      </c>
      <c r="R27">
        <f>STDEV(R5:R24)</f>
        <v>0.62394835354758116</v>
      </c>
      <c r="U27" s="1" t="s">
        <v>8</v>
      </c>
      <c r="V27">
        <f>STDEV(V5:V24)</f>
        <v>1.6069884796036666</v>
      </c>
      <c r="W27">
        <f>STDEV(W5:W24)</f>
        <v>0.53063641162485753</v>
      </c>
      <c r="Z27" s="1" t="s">
        <v>8</v>
      </c>
      <c r="AA27">
        <f>STDEV(AA5:AA24)</f>
        <v>2.934890533617188</v>
      </c>
      <c r="AB27">
        <f>STDEV(AB5:AB24)</f>
        <v>1.368957678366246</v>
      </c>
      <c r="AE27" s="1" t="s">
        <v>8</v>
      </c>
      <c r="AF27">
        <f>STDEV(AF5:AF24)</f>
        <v>4.5375266761692394</v>
      </c>
      <c r="AG27">
        <f>STDEV(AG5:AG24)</f>
        <v>0.82032802739289445</v>
      </c>
      <c r="AJ27" s="1" t="s">
        <v>8</v>
      </c>
      <c r="AK27">
        <f>STDEV(AK5:AK24)</f>
        <v>104.0757465053545</v>
      </c>
      <c r="AL27">
        <f>STDEV(AL5:AL24)</f>
        <v>105.32369417606746</v>
      </c>
    </row>
    <row r="28" spans="1:38" x14ac:dyDescent="0.25">
      <c r="A28" s="1" t="s">
        <v>9</v>
      </c>
      <c r="B28">
        <f>2*(B27)</f>
        <v>21.2018110979004</v>
      </c>
      <c r="C28">
        <f>2*(C27)</f>
        <v>0.68919576899455792</v>
      </c>
      <c r="F28" s="1" t="s">
        <v>9</v>
      </c>
      <c r="G28">
        <f>2*(G27)</f>
        <v>4.5363718455565403</v>
      </c>
      <c r="H28">
        <f>2*(H27)</f>
        <v>1.108979858580329</v>
      </c>
      <c r="K28" s="1" t="s">
        <v>9</v>
      </c>
      <c r="L28">
        <f>2*(L27)</f>
        <v>5.0170008441194165</v>
      </c>
      <c r="M28">
        <f>2*(M27)</f>
        <v>3.0132257605080666</v>
      </c>
      <c r="P28" s="1" t="s">
        <v>9</v>
      </c>
      <c r="Q28">
        <f>2*(Q27)</f>
        <v>4.3795065866757836</v>
      </c>
      <c r="R28">
        <f>2*(R27)</f>
        <v>1.2478967070951623</v>
      </c>
      <c r="U28" s="1" t="s">
        <v>9</v>
      </c>
      <c r="V28">
        <f>2*(V27)</f>
        <v>3.2139769592073333</v>
      </c>
      <c r="W28">
        <f>2*(W27)</f>
        <v>1.0612728232497151</v>
      </c>
      <c r="Z28" s="1" t="s">
        <v>9</v>
      </c>
      <c r="AA28">
        <f>2*(AA27)</f>
        <v>5.869781067234376</v>
      </c>
      <c r="AB28">
        <f>2*(AB27)</f>
        <v>2.7379153567324921</v>
      </c>
      <c r="AE28" s="1" t="s">
        <v>9</v>
      </c>
      <c r="AF28">
        <f>2*(AF27)</f>
        <v>9.0750533523384789</v>
      </c>
      <c r="AG28">
        <f>2*(AG27)</f>
        <v>1.6406560547857889</v>
      </c>
      <c r="AJ28" s="1" t="s">
        <v>9</v>
      </c>
      <c r="AK28">
        <f>2*(AK27)</f>
        <v>208.151493010709</v>
      </c>
      <c r="AL28">
        <f>2*(AL27)</f>
        <v>210.64738835213493</v>
      </c>
    </row>
    <row r="29" spans="1:38" x14ac:dyDescent="0.25">
      <c r="A29" s="1" t="s">
        <v>10</v>
      </c>
      <c r="B29">
        <f>B26+B28</f>
        <v>39.886036097900401</v>
      </c>
      <c r="C29">
        <f>C26+C28</f>
        <v>4.2138057689945585</v>
      </c>
      <c r="F29" s="1" t="s">
        <v>10</v>
      </c>
      <c r="G29">
        <f>G26+G28</f>
        <v>19.373986845556541</v>
      </c>
      <c r="H29">
        <f>H26+H28</f>
        <v>4.7307998585803288</v>
      </c>
      <c r="K29" s="1" t="s">
        <v>10</v>
      </c>
      <c r="L29">
        <f>L26+L28</f>
        <v>20.292270844119415</v>
      </c>
      <c r="M29">
        <f>M26+M28</f>
        <v>7.6689857605080674</v>
      </c>
      <c r="P29" s="1" t="s">
        <v>10</v>
      </c>
      <c r="Q29">
        <f>Q26+Q28</f>
        <v>20.621166586675788</v>
      </c>
      <c r="R29">
        <f>R26+R28</f>
        <v>5.1394467070951624</v>
      </c>
      <c r="U29" s="1" t="s">
        <v>10</v>
      </c>
      <c r="V29">
        <f>V26+V28</f>
        <v>17.081686959207332</v>
      </c>
      <c r="W29">
        <f>W26+W28</f>
        <v>5.016587823249715</v>
      </c>
      <c r="Z29" s="1" t="s">
        <v>10</v>
      </c>
      <c r="AA29">
        <f>AA26+AA28</f>
        <v>20.688111067234374</v>
      </c>
      <c r="AB29">
        <f>AB26+AB28</f>
        <v>7.2286253567324916</v>
      </c>
      <c r="AE29" s="1" t="s">
        <v>10</v>
      </c>
      <c r="AF29">
        <f>AF26+AF28</f>
        <v>24.997623352338479</v>
      </c>
      <c r="AG29">
        <f>AG26+AG28</f>
        <v>6.058946054785789</v>
      </c>
      <c r="AJ29" s="1" t="s">
        <v>10</v>
      </c>
      <c r="AK29">
        <f>AK26+AK28</f>
        <v>349.84439801070903</v>
      </c>
      <c r="AL29">
        <f>AL26+AL28</f>
        <v>373.50101835213491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15.084375000000001</v>
      </c>
      <c r="K40">
        <f>AVERAGE(C4,H4,M4,R4,W4,AB4,AG4,AL4)</f>
        <v>5.8653750000000002</v>
      </c>
      <c r="O40">
        <f>J41-J40</f>
        <v>4.2964499999999965</v>
      </c>
      <c r="P40">
        <f>K41-K40</f>
        <v>2.3763124999999992</v>
      </c>
      <c r="R40" s="1">
        <v>0.1</v>
      </c>
      <c r="S40">
        <f>O40/J40*100</f>
        <v>28.48278433809817</v>
      </c>
      <c r="T40">
        <f>P40/K40*100</f>
        <v>40.514246744666778</v>
      </c>
      <c r="W40">
        <f>J40</f>
        <v>15.084375000000001</v>
      </c>
      <c r="X40">
        <f>K40</f>
        <v>5.8653750000000002</v>
      </c>
      <c r="Y40">
        <f>S40</f>
        <v>28.48278433809817</v>
      </c>
      <c r="Z40">
        <f>S41</f>
        <v>7.7792417650714647</v>
      </c>
      <c r="AA40">
        <f>S42</f>
        <v>51.580774808369569</v>
      </c>
      <c r="AB40">
        <f>S43</f>
        <v>15.897078931013041</v>
      </c>
      <c r="AC40">
        <f>S44</f>
        <v>-6.7695877356536291</v>
      </c>
      <c r="AD40">
        <f>S45</f>
        <v>0.30776880049719835</v>
      </c>
      <c r="AE40">
        <f>S46</f>
        <v>24.261446032732522</v>
      </c>
      <c r="AF40">
        <f>S47</f>
        <v>149.02962502589594</v>
      </c>
      <c r="AG40">
        <f>S48</f>
        <v>213.86757820592499</v>
      </c>
      <c r="AH40">
        <f>S49</f>
        <v>146.56913196602443</v>
      </c>
      <c r="AI40">
        <f>S50</f>
        <v>155.33499067743938</v>
      </c>
      <c r="AJ40">
        <f>S51</f>
        <v>166.47466335197845</v>
      </c>
      <c r="AK40">
        <f>S52</f>
        <v>64.865382224984444</v>
      </c>
      <c r="AL40">
        <f>S53</f>
        <v>50.085601823078505</v>
      </c>
      <c r="AM40">
        <f>S54</f>
        <v>71.495172985291049</v>
      </c>
      <c r="AN40">
        <f>S55</f>
        <v>135.47586492645533</v>
      </c>
      <c r="AO40">
        <f>S56</f>
        <v>278.33569504868444</v>
      </c>
      <c r="AP40">
        <f>S57</f>
        <v>186.98164491402528</v>
      </c>
      <c r="AQ40">
        <f>S58</f>
        <v>256.61122850631858</v>
      </c>
      <c r="AR40">
        <f>S59</f>
        <v>168.90731303086798</v>
      </c>
      <c r="AS40">
        <f>T40</f>
        <v>40.514246744666778</v>
      </c>
      <c r="AT40">
        <f>T41</f>
        <v>144.89269654540416</v>
      </c>
      <c r="AU40">
        <f>T42</f>
        <v>248.32619397736715</v>
      </c>
      <c r="AV40">
        <f>T43</f>
        <v>175.07554930417919</v>
      </c>
      <c r="AW40">
        <f>T44</f>
        <v>127.26978240947932</v>
      </c>
      <c r="AX40">
        <f>T45</f>
        <v>6.2088954244187189</v>
      </c>
      <c r="AY40">
        <f>T46</f>
        <v>313.47377618651831</v>
      </c>
      <c r="AZ40">
        <f>T47</f>
        <v>401.48754342220229</v>
      </c>
      <c r="BA40">
        <f>T48</f>
        <v>885.28376276026677</v>
      </c>
      <c r="BB40">
        <f>T49</f>
        <v>604.49310572640286</v>
      </c>
      <c r="BC40">
        <f>T50</f>
        <v>600.51296805404593</v>
      </c>
      <c r="BD40">
        <f>T51</f>
        <v>427.05965091746049</v>
      </c>
      <c r="BE40">
        <f>T52</f>
        <v>134.31600707542142</v>
      </c>
      <c r="BF40">
        <f>T53</f>
        <v>94.749483195874049</v>
      </c>
      <c r="BG40">
        <f>T54</f>
        <v>85.428681030624645</v>
      </c>
      <c r="BH40">
        <f>T55</f>
        <v>303.8021865609615</v>
      </c>
      <c r="BI40">
        <f>T56</f>
        <v>481.85239647933844</v>
      </c>
      <c r="BJ40">
        <f>T57</f>
        <v>323.15943140890397</v>
      </c>
      <c r="BK40">
        <f>T58</f>
        <v>420.14960680263408</v>
      </c>
      <c r="BL40">
        <f>T59</f>
        <v>340.48824670204374</v>
      </c>
    </row>
    <row r="41" spans="9:64" x14ac:dyDescent="0.25">
      <c r="I41" s="1">
        <v>0.1</v>
      </c>
      <c r="J41">
        <f>AVERAGE(B5,G5,L5,Q5,V5,AA5,AF5,AK5)</f>
        <v>19.380824999999998</v>
      </c>
      <c r="K41">
        <f>AVERAGE(C5,H5,M5,R5,W5,AB5,AG5,AL5)</f>
        <v>8.2416874999999994</v>
      </c>
      <c r="O41">
        <f>J42-J40</f>
        <v>1.173449999999999</v>
      </c>
      <c r="P41">
        <f>K42-K40</f>
        <v>8.4984999999999999</v>
      </c>
      <c r="R41" s="1">
        <v>0.2</v>
      </c>
      <c r="S41">
        <f>O41/J40*100</f>
        <v>7.7792417650714647</v>
      </c>
      <c r="T41">
        <f>P41/K40*100</f>
        <v>144.89269654540416</v>
      </c>
    </row>
    <row r="42" spans="9:64" x14ac:dyDescent="0.25">
      <c r="I42" s="1">
        <v>0.2</v>
      </c>
      <c r="J42">
        <f>AVERAGE(B6,G6,L6,Q6,V6,AA6,AF6,AK6)</f>
        <v>16.257825</v>
      </c>
      <c r="K42">
        <f>AVERAGE(C6,H6,M6,R6,W6,AB6,AG6,AL6)</f>
        <v>14.363875</v>
      </c>
      <c r="O42">
        <f>J43-J40</f>
        <v>7.7806374999999974</v>
      </c>
      <c r="P42">
        <f>K43-K40</f>
        <v>14.565262499999999</v>
      </c>
      <c r="R42" s="1">
        <v>0.3</v>
      </c>
      <c r="S42">
        <f>O42/J40*100</f>
        <v>51.580774808369569</v>
      </c>
      <c r="T42">
        <f>P42/K40*100</f>
        <v>248.32619397736715</v>
      </c>
    </row>
    <row r="43" spans="9:64" x14ac:dyDescent="0.25">
      <c r="I43" s="1">
        <v>0.3</v>
      </c>
      <c r="J43">
        <f>AVERAGE(B7,G7,L7,Q7,V7,AA7,AF7,AK7)</f>
        <v>22.865012499999999</v>
      </c>
      <c r="K43">
        <f>AVERAGE(C7,H7,M7,R7,W7,AB7,AG7,AL7)</f>
        <v>20.4306375</v>
      </c>
      <c r="O43">
        <f>J44-J40</f>
        <v>2.3979749999999989</v>
      </c>
      <c r="P43">
        <f>K44-K40</f>
        <v>10.2688375</v>
      </c>
      <c r="R43" s="1">
        <v>0.4</v>
      </c>
      <c r="S43">
        <f>O43/J40*100</f>
        <v>15.897078931013041</v>
      </c>
      <c r="T43">
        <f>P43/K40*100</f>
        <v>175.07554930417919</v>
      </c>
    </row>
    <row r="44" spans="9:64" x14ac:dyDescent="0.25">
      <c r="I44" s="1">
        <v>0.4</v>
      </c>
      <c r="J44">
        <f>AVERAGE(B8,G8,L8,Q8,V8,AA8,AF8,AK8)</f>
        <v>17.48235</v>
      </c>
      <c r="K44">
        <f t="shared" ref="K43:K60" si="0">AVERAGE(C8,H8,M8,R8,W8,AB8,AG8,AL8)</f>
        <v>16.1342125</v>
      </c>
      <c r="O44">
        <f>J45-J40</f>
        <v>-1.0211500000000022</v>
      </c>
      <c r="P44">
        <f>K45-K40</f>
        <v>7.4648499999999984</v>
      </c>
      <c r="R44" s="1">
        <v>0.5</v>
      </c>
      <c r="S44">
        <f>O44/J40*100</f>
        <v>-6.7695877356536291</v>
      </c>
      <c r="T44">
        <f>P44/K40*100</f>
        <v>127.26978240947932</v>
      </c>
    </row>
    <row r="45" spans="9:64" x14ac:dyDescent="0.25">
      <c r="I45" s="1">
        <v>0.5</v>
      </c>
      <c r="J45">
        <f t="shared" ref="J45:J60" si="1">AVERAGE(B9,G9,L9,Q9,V9,AA9,AF9,AK9)</f>
        <v>14.063224999999999</v>
      </c>
      <c r="K45">
        <f t="shared" si="0"/>
        <v>13.330224999999999</v>
      </c>
      <c r="O45">
        <f>J46-J40</f>
        <v>4.6424999999999272E-2</v>
      </c>
      <c r="P45">
        <f>K46-K40</f>
        <v>0.36417499999999947</v>
      </c>
      <c r="R45" s="1">
        <v>0.6</v>
      </c>
      <c r="S45">
        <f>O45/J40*100</f>
        <v>0.30776880049719835</v>
      </c>
      <c r="T45">
        <f>P45/K40*100</f>
        <v>6.2088954244187189</v>
      </c>
    </row>
    <row r="46" spans="9:64" x14ac:dyDescent="0.25">
      <c r="I46" s="1">
        <v>0.6</v>
      </c>
      <c r="J46">
        <f t="shared" si="1"/>
        <v>15.130800000000001</v>
      </c>
      <c r="K46">
        <f t="shared" si="0"/>
        <v>6.2295499999999997</v>
      </c>
      <c r="O46">
        <f>J47-J40</f>
        <v>3.6596874999999969</v>
      </c>
      <c r="P46">
        <f>K47-K40</f>
        <v>18.386412499999999</v>
      </c>
      <c r="R46" s="1">
        <v>0.7</v>
      </c>
      <c r="S46">
        <f>O46/J40*100</f>
        <v>24.261446032732522</v>
      </c>
      <c r="T46">
        <f>P46/K40*100</f>
        <v>313.47377618651831</v>
      </c>
    </row>
    <row r="47" spans="9:64" x14ac:dyDescent="0.25">
      <c r="I47" s="1">
        <v>0.7</v>
      </c>
      <c r="J47">
        <f t="shared" si="1"/>
        <v>18.744062499999998</v>
      </c>
      <c r="K47">
        <f t="shared" si="0"/>
        <v>24.251787499999999</v>
      </c>
      <c r="O47">
        <f>J48-J40</f>
        <v>22.480187499999992</v>
      </c>
      <c r="P47">
        <f>K48-K40</f>
        <v>23.548749999999998</v>
      </c>
      <c r="R47" s="1">
        <v>0.8</v>
      </c>
      <c r="S47">
        <f>O47/J40*100</f>
        <v>149.02962502589594</v>
      </c>
      <c r="T47">
        <f>P47/K40*100</f>
        <v>401.48754342220229</v>
      </c>
    </row>
    <row r="48" spans="9:64" x14ac:dyDescent="0.25">
      <c r="I48" s="1">
        <v>0.8</v>
      </c>
      <c r="J48">
        <f t="shared" si="1"/>
        <v>37.564562499999994</v>
      </c>
      <c r="K48">
        <f t="shared" si="0"/>
        <v>29.414124999999999</v>
      </c>
      <c r="O48">
        <f>J49-J40</f>
        <v>32.2605875</v>
      </c>
      <c r="P48">
        <f>K49-K40</f>
        <v>51.925212500000001</v>
      </c>
      <c r="R48" s="1">
        <v>0.9</v>
      </c>
      <c r="S48">
        <f>O48/J40*100</f>
        <v>213.86757820592499</v>
      </c>
      <c r="T48">
        <f>P48/K40*100</f>
        <v>885.28376276026677</v>
      </c>
    </row>
    <row r="49" spans="1:20" x14ac:dyDescent="0.25">
      <c r="I49" s="1">
        <v>0.9</v>
      </c>
      <c r="J49">
        <f t="shared" si="1"/>
        <v>47.344962500000001</v>
      </c>
      <c r="K49">
        <f t="shared" si="0"/>
        <v>57.790587500000001</v>
      </c>
      <c r="O49">
        <f>J50-J40</f>
        <v>22.109037499999999</v>
      </c>
      <c r="P49">
        <f>K50-K40</f>
        <v>35.4557875</v>
      </c>
      <c r="R49" s="1">
        <v>1</v>
      </c>
      <c r="S49">
        <f>O49/J40*100</f>
        <v>146.56913196602443</v>
      </c>
      <c r="T49">
        <f>P49/K40*100</f>
        <v>604.49310572640286</v>
      </c>
    </row>
    <row r="50" spans="1:20" x14ac:dyDescent="0.25">
      <c r="I50" s="1">
        <v>1</v>
      </c>
      <c r="J50">
        <f t="shared" si="1"/>
        <v>37.193412500000001</v>
      </c>
      <c r="K50">
        <f t="shared" si="0"/>
        <v>41.3211625</v>
      </c>
      <c r="O50">
        <f>J51-J40</f>
        <v>23.431312499999997</v>
      </c>
      <c r="P50">
        <f>K51-K40</f>
        <v>35.222337500000002</v>
      </c>
      <c r="R50" s="1">
        <v>1.1000000000000001</v>
      </c>
      <c r="S50">
        <f>O50/J40*100</f>
        <v>155.33499067743938</v>
      </c>
      <c r="T50">
        <f>P50/K40*100</f>
        <v>600.51296805404593</v>
      </c>
    </row>
    <row r="51" spans="1:20" x14ac:dyDescent="0.25">
      <c r="A51" t="s">
        <v>20</v>
      </c>
      <c r="I51" s="1">
        <v>1.1000000000000001</v>
      </c>
      <c r="J51">
        <f t="shared" si="1"/>
        <v>38.515687499999999</v>
      </c>
      <c r="K51">
        <f t="shared" si="0"/>
        <v>41.087712500000002</v>
      </c>
      <c r="O51">
        <f>J52-J40</f>
        <v>25.111662500000001</v>
      </c>
      <c r="P51">
        <f>K52-K40</f>
        <v>25.048650000000002</v>
      </c>
      <c r="R51" s="1">
        <v>1.2</v>
      </c>
      <c r="S51">
        <f>O51/J40*100</f>
        <v>166.47466335197845</v>
      </c>
      <c r="T51">
        <f>P51/K40*100</f>
        <v>427.05965091746049</v>
      </c>
    </row>
    <row r="52" spans="1:20" x14ac:dyDescent="0.25">
      <c r="A52" t="s">
        <v>21</v>
      </c>
      <c r="I52" s="1">
        <v>1.2</v>
      </c>
      <c r="J52">
        <f t="shared" si="1"/>
        <v>40.196037500000003</v>
      </c>
      <c r="K52">
        <f t="shared" si="0"/>
        <v>30.914025000000002</v>
      </c>
      <c r="O52">
        <f>J53-J40</f>
        <v>9.784537499999999</v>
      </c>
      <c r="P52">
        <f>K53-K40</f>
        <v>7.8781374999999993</v>
      </c>
      <c r="R52" s="1">
        <v>1.3</v>
      </c>
      <c r="S52">
        <f>O52/J40*100</f>
        <v>64.865382224984444</v>
      </c>
      <c r="T52">
        <f>P52/K40*100</f>
        <v>134.31600707542142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24.8689125</v>
      </c>
      <c r="K53">
        <f t="shared" si="0"/>
        <v>13.7435125</v>
      </c>
      <c r="O53">
        <f>J54-J40</f>
        <v>7.5550999999999995</v>
      </c>
      <c r="P53">
        <f>K54-K40</f>
        <v>5.5574124999999981</v>
      </c>
      <c r="R53" s="1">
        <v>1.4</v>
      </c>
      <c r="S53">
        <f>O53/J40*100</f>
        <v>50.085601823078505</v>
      </c>
      <c r="T53">
        <f>P53/K40*100</f>
        <v>94.749483195874049</v>
      </c>
    </row>
    <row r="54" spans="1:20" x14ac:dyDescent="0.25">
      <c r="A54" s="1">
        <v>1</v>
      </c>
      <c r="B54">
        <f>B4</f>
        <v>9.3696999999999999</v>
      </c>
      <c r="C54">
        <f>C4</f>
        <v>3.7225999999999999</v>
      </c>
      <c r="I54" s="1">
        <v>1.4</v>
      </c>
      <c r="J54">
        <f t="shared" si="1"/>
        <v>22.639475000000001</v>
      </c>
      <c r="K54">
        <f t="shared" si="0"/>
        <v>11.422787499999998</v>
      </c>
      <c r="O54">
        <f>J55-J40</f>
        <v>10.784599999999998</v>
      </c>
      <c r="P54">
        <f>K55-K40</f>
        <v>5.0107125000000003</v>
      </c>
      <c r="R54" s="1">
        <v>1.5</v>
      </c>
      <c r="S54">
        <f>O54/J40*100</f>
        <v>71.495172985291049</v>
      </c>
      <c r="T54">
        <f>P54/K40*100</f>
        <v>85.428681030624645</v>
      </c>
    </row>
    <row r="55" spans="1:20" x14ac:dyDescent="0.25">
      <c r="A55" s="1">
        <v>2</v>
      </c>
      <c r="B55">
        <f>G4</f>
        <v>13.3681</v>
      </c>
      <c r="C55">
        <f>H4</f>
        <v>3.9603000000000002</v>
      </c>
      <c r="I55" s="1">
        <v>1.5</v>
      </c>
      <c r="J55">
        <f t="shared" si="1"/>
        <v>25.868974999999999</v>
      </c>
      <c r="K55">
        <f t="shared" si="0"/>
        <v>10.876087500000001</v>
      </c>
      <c r="O55">
        <f>J56-J40</f>
        <v>20.4356875</v>
      </c>
      <c r="P55">
        <f>K56-K40</f>
        <v>17.819137499999997</v>
      </c>
      <c r="R55" s="1">
        <v>1.6</v>
      </c>
      <c r="S55">
        <f>O55/J40*100</f>
        <v>135.47586492645533</v>
      </c>
      <c r="T55">
        <f>P55/K40*100</f>
        <v>303.8021865609615</v>
      </c>
    </row>
    <row r="56" spans="1:20" x14ac:dyDescent="0.25">
      <c r="A56" s="1">
        <v>3</v>
      </c>
      <c r="B56">
        <f>L4</f>
        <v>16.701499999999999</v>
      </c>
      <c r="C56">
        <f>M4</f>
        <v>4.2310999999999996</v>
      </c>
      <c r="I56" s="1">
        <v>1.6</v>
      </c>
      <c r="J56">
        <f t="shared" si="1"/>
        <v>35.520062500000002</v>
      </c>
      <c r="K56">
        <f t="shared" si="0"/>
        <v>23.684512499999997</v>
      </c>
      <c r="O56">
        <f>J57-J40</f>
        <v>41.985199999999999</v>
      </c>
      <c r="P56">
        <f>K57-K40</f>
        <v>28.262450000000001</v>
      </c>
      <c r="R56" s="1">
        <v>1.7</v>
      </c>
      <c r="S56">
        <f>O56/J40*100</f>
        <v>278.33569504868444</v>
      </c>
      <c r="T56">
        <f>P56/K40*100</f>
        <v>481.85239647933844</v>
      </c>
    </row>
    <row r="57" spans="1:20" x14ac:dyDescent="0.25">
      <c r="A57" s="1">
        <v>4</v>
      </c>
      <c r="B57">
        <f>Q4</f>
        <v>16.118500000000001</v>
      </c>
      <c r="C57">
        <f>R4</f>
        <v>4.5049000000000001</v>
      </c>
      <c r="I57" s="1">
        <v>1.7</v>
      </c>
      <c r="J57">
        <f t="shared" si="1"/>
        <v>57.069575</v>
      </c>
      <c r="K57">
        <f t="shared" si="0"/>
        <v>34.127825000000001</v>
      </c>
      <c r="O57">
        <f>J58-J40</f>
        <v>28.205012500000002</v>
      </c>
      <c r="P57">
        <f>K58-K40</f>
        <v>18.9545125</v>
      </c>
      <c r="R57" s="1">
        <v>1.8</v>
      </c>
      <c r="S57">
        <f>O57/J40*100</f>
        <v>186.98164491402528</v>
      </c>
      <c r="T57">
        <f>P57/K40*100</f>
        <v>323.15943140890397</v>
      </c>
    </row>
    <row r="58" spans="1:20" x14ac:dyDescent="0.25">
      <c r="A58" s="1">
        <v>5</v>
      </c>
      <c r="B58">
        <f>V4</f>
        <v>13.539</v>
      </c>
      <c r="C58">
        <f>W4</f>
        <v>4.5663999999999998</v>
      </c>
      <c r="I58" s="1">
        <v>1.8</v>
      </c>
      <c r="J58">
        <f t="shared" si="1"/>
        <v>43.289387500000004</v>
      </c>
      <c r="K58">
        <f t="shared" si="0"/>
        <v>24.8198875</v>
      </c>
      <c r="O58">
        <f>J59-J40</f>
        <v>38.708199999999998</v>
      </c>
      <c r="P58">
        <f>K59-K40</f>
        <v>24.643349999999998</v>
      </c>
      <c r="R58" s="1">
        <v>1.9</v>
      </c>
      <c r="S58">
        <f>O58/J40*100</f>
        <v>256.61122850631858</v>
      </c>
      <c r="T58">
        <f>P58/K40*100</f>
        <v>420.14960680263408</v>
      </c>
    </row>
    <row r="59" spans="1:20" x14ac:dyDescent="0.25">
      <c r="A59" s="1">
        <v>6</v>
      </c>
      <c r="B59">
        <f>AA4</f>
        <v>13.367000000000001</v>
      </c>
      <c r="C59">
        <f>AB4</f>
        <v>3.5647000000000002</v>
      </c>
      <c r="I59" s="1">
        <v>1.9</v>
      </c>
      <c r="J59">
        <f t="shared" si="1"/>
        <v>53.792574999999999</v>
      </c>
      <c r="K59">
        <f t="shared" si="0"/>
        <v>30.508724999999998</v>
      </c>
      <c r="O59">
        <f>J60-J40</f>
        <v>25.478612499999997</v>
      </c>
      <c r="P59">
        <f>K60-K40</f>
        <v>19.970912500000001</v>
      </c>
      <c r="R59" s="1">
        <v>2</v>
      </c>
      <c r="S59">
        <f>O59/J40*100</f>
        <v>168.90731303086798</v>
      </c>
      <c r="T59">
        <f>P59/K40*100</f>
        <v>340.48824670204374</v>
      </c>
    </row>
    <row r="60" spans="1:20" x14ac:dyDescent="0.25">
      <c r="A60" s="1">
        <v>7</v>
      </c>
      <c r="B60">
        <f>AF4</f>
        <v>17.9861</v>
      </c>
      <c r="C60">
        <f>AG4</f>
        <v>4.9329000000000001</v>
      </c>
      <c r="I60" s="1">
        <v>2</v>
      </c>
      <c r="J60">
        <f>AVERAGE(B24,G24,L24,Q24,V24,AA24,AF24,AK24)</f>
        <v>40.562987499999998</v>
      </c>
      <c r="K60">
        <f>AVERAGE(C24,H24,M24,R24,W24,AB24,AG24,AL24)</f>
        <v>25.836287500000001</v>
      </c>
    </row>
    <row r="61" spans="1:20" x14ac:dyDescent="0.25">
      <c r="A61" s="1">
        <v>8</v>
      </c>
      <c r="B61">
        <f>AK4</f>
        <v>20.225100000000001</v>
      </c>
      <c r="C61">
        <f>AL4</f>
        <v>17.440100000000001</v>
      </c>
    </row>
    <row r="63" spans="1:20" x14ac:dyDescent="0.25">
      <c r="A63" t="s">
        <v>22</v>
      </c>
      <c r="B63">
        <f>AVERAGE(B54:B61)</f>
        <v>15.084375000000001</v>
      </c>
      <c r="C63">
        <f>AVERAGE(C54:C61)</f>
        <v>5.8653750000000002</v>
      </c>
    </row>
    <row r="64" spans="1:20" x14ac:dyDescent="0.25">
      <c r="A64" t="s">
        <v>8</v>
      </c>
      <c r="B64">
        <f>STDEV(B54:B61)</f>
        <v>3.3694476082883353</v>
      </c>
      <c r="C64">
        <f>STDEV(C54:C61)</f>
        <v>4.6990386921916585</v>
      </c>
    </row>
    <row r="65" spans="1:3" x14ac:dyDescent="0.25">
      <c r="A65" t="s">
        <v>23</v>
      </c>
      <c r="B65">
        <f>1.5*B64</f>
        <v>5.0541714124325026</v>
      </c>
      <c r="C65">
        <f>1.5*C64</f>
        <v>7.0485580382874877</v>
      </c>
    </row>
    <row r="66" spans="1:3" x14ac:dyDescent="0.25">
      <c r="A66" t="s">
        <v>9</v>
      </c>
      <c r="B66">
        <f>2*B64</f>
        <v>6.7388952165766707</v>
      </c>
      <c r="C66">
        <f>2*C64</f>
        <v>9.398077384383317</v>
      </c>
    </row>
    <row r="67" spans="1:3" x14ac:dyDescent="0.25">
      <c r="A67" t="s">
        <v>24</v>
      </c>
      <c r="B67">
        <f>B63+B65</f>
        <v>20.138546412432504</v>
      </c>
      <c r="C67">
        <f>C63+C65</f>
        <v>12.913933038287489</v>
      </c>
    </row>
    <row r="68" spans="1:3" x14ac:dyDescent="0.25">
      <c r="A68" t="s">
        <v>25</v>
      </c>
      <c r="B68">
        <f>B63+B66</f>
        <v>21.823270216576674</v>
      </c>
      <c r="C68">
        <f>C63+C66</f>
        <v>15.263452384383317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2014-03-31T01:57:36Z</dcterms:created>
  <dcterms:modified xsi:type="dcterms:W3CDTF">2014-03-31T01:58:13Z</dcterms:modified>
</cp:coreProperties>
</file>