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A29" i="1" s="1"/>
  <c r="AB26" i="1"/>
  <c r="AB29" i="1" s="1"/>
  <c r="AA26" i="1"/>
  <c r="W27" i="1"/>
  <c r="W28" i="1" s="1"/>
  <c r="W29" i="1" s="1"/>
  <c r="V27" i="1"/>
  <c r="V28" i="1" s="1"/>
  <c r="V29" i="1" s="1"/>
  <c r="W26" i="1"/>
  <c r="V26" i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<sst xmlns="http://schemas.openxmlformats.org/spreadsheetml/2006/main" count="80" uniqueCount="26">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</sst>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15.8256</v>
      </c>
      <c r="C4">
        <v>2.2187000000000001</v>
      </c>
      <c r="F4" s="1">
        <v>673</v>
      </c>
      <c r="G4">
        <v>14.6158</v>
      </c>
      <c r="H4">
        <v>12.3416</v>
      </c>
      <c r="K4" s="1">
        <v>673</v>
      </c>
      <c r="L4">
        <v>12.1975</v>
      </c>
      <c r="M4">
        <v>2.3134999999999999</v>
      </c>
      <c r="P4" s="1">
        <v>673</v>
      </c>
      <c r="Q4">
        <v>11.6492</v>
      </c>
      <c r="R4">
        <v>2.0449999999999999</v>
      </c>
      <c r="U4" s="1">
        <v>673</v>
      </c>
      <c r="V4">
        <v>15.097899999999999</v>
      </c>
      <c r="W4">
        <v>1.9026000000000001</v>
      </c>
      <c r="Z4" s="1">
        <v>673</v>
      </c>
      <c r="AA4">
        <v>19.086099999999998</v>
      </c>
      <c r="AB4">
        <v>1.7859</v>
      </c>
      <c r="AE4" s="1">
        <v>673</v>
      </c>
      <c r="AF4">
        <v>14.9879</v>
      </c>
      <c r="AG4">
        <v>5.2666000000000004</v>
      </c>
      <c r="AJ4" s="1">
        <v>673</v>
      </c>
      <c r="AK4">
        <v>7.1700999999999997</v>
      </c>
      <c r="AL4">
        <v>19.614799999999999</v>
      </c>
    </row>
    <row r="5" spans="1:38" x14ac:dyDescent="0.25">
      <c r="A5" s="1">
        <v>0.1</v>
      </c>
      <c r="B5">
        <v>14.407299999999999</v>
      </c>
      <c r="C5">
        <v>2.1482000000000001</v>
      </c>
      <c r="F5" s="1">
        <v>0.1</v>
      </c>
      <c r="G5">
        <v>11.333399999999999</v>
      </c>
      <c r="H5">
        <v>8.2005999999999997</v>
      </c>
      <c r="K5" s="1">
        <v>0.1</v>
      </c>
      <c r="L5">
        <v>10.053000000000001</v>
      </c>
      <c r="M5">
        <v>2.6617999999999999</v>
      </c>
      <c r="P5" s="1">
        <v>0.1</v>
      </c>
      <c r="Q5">
        <v>13.2685</v>
      </c>
      <c r="R5">
        <v>1.6037999999999999</v>
      </c>
      <c r="U5" s="1">
        <v>0.1</v>
      </c>
      <c r="V5">
        <v>15.7525</v>
      </c>
      <c r="W5">
        <v>2.1871</v>
      </c>
      <c r="Z5" s="1">
        <v>0.1</v>
      </c>
      <c r="AA5">
        <v>20.178100000000001</v>
      </c>
      <c r="AB5">
        <v>6.3288000000000002</v>
      </c>
      <c r="AE5" s="1">
        <v>0.1</v>
      </c>
      <c r="AF5">
        <v>17.155899999999999</v>
      </c>
      <c r="AG5">
        <v>3.7139000000000002</v>
      </c>
      <c r="AJ5" s="1">
        <v>0.1</v>
      </c>
      <c r="AK5">
        <v>9.1844000000000001</v>
      </c>
      <c r="AL5">
        <v>9.3459000000000003</v>
      </c>
    </row>
    <row r="6" spans="1:38" x14ac:dyDescent="0.25">
      <c r="A6" s="1">
        <v>0.2</v>
      </c>
      <c r="B6">
        <v>14.5419</v>
      </c>
      <c r="C6">
        <v>2.3424999999999998</v>
      </c>
      <c r="F6" s="1">
        <v>0.2</v>
      </c>
      <c r="G6">
        <v>9.3765999999999998</v>
      </c>
      <c r="H6">
        <v>6.3558000000000003</v>
      </c>
      <c r="K6" s="1">
        <v>0.2</v>
      </c>
      <c r="L6">
        <v>10.7044</v>
      </c>
      <c r="M6">
        <v>2.395</v>
      </c>
      <c r="P6" s="1">
        <v>0.2</v>
      </c>
      <c r="Q6">
        <v>10.3154</v>
      </c>
      <c r="R6">
        <v>2.3801999999999999</v>
      </c>
      <c r="U6" s="1">
        <v>0.2</v>
      </c>
      <c r="V6">
        <v>14.468299999999999</v>
      </c>
      <c r="W6">
        <v>2.109</v>
      </c>
      <c r="Z6" s="1">
        <v>0.2</v>
      </c>
      <c r="AA6">
        <v>19.170300000000001</v>
      </c>
      <c r="AB6">
        <v>1.8144</v>
      </c>
      <c r="AE6" s="1">
        <v>0.2</v>
      </c>
      <c r="AF6">
        <v>15.706200000000001</v>
      </c>
      <c r="AG6">
        <v>4.2068000000000003</v>
      </c>
      <c r="AJ6" s="1">
        <v>0.2</v>
      </c>
      <c r="AK6">
        <v>8.6981999999999999</v>
      </c>
      <c r="AL6">
        <v>11.9998</v>
      </c>
    </row>
    <row r="7" spans="1:38" x14ac:dyDescent="0.25">
      <c r="A7" s="1">
        <v>0.3</v>
      </c>
      <c r="B7">
        <v>13.638999999999999</v>
      </c>
      <c r="C7">
        <v>5.7393999999999998</v>
      </c>
      <c r="F7" s="1">
        <v>0.3</v>
      </c>
      <c r="G7">
        <v>5.8936999999999999</v>
      </c>
      <c r="H7">
        <v>4.1618000000000004</v>
      </c>
      <c r="K7" s="1">
        <v>0.3</v>
      </c>
      <c r="L7">
        <v>8.5915999999999997</v>
      </c>
      <c r="M7">
        <v>2.2970000000000002</v>
      </c>
      <c r="P7" s="1">
        <v>0.3</v>
      </c>
      <c r="Q7">
        <v>9.7055000000000007</v>
      </c>
      <c r="R7">
        <v>2.613</v>
      </c>
      <c r="U7" s="1">
        <v>0.3</v>
      </c>
      <c r="V7">
        <v>11.291700000000001</v>
      </c>
      <c r="W7">
        <v>2.0815000000000001</v>
      </c>
      <c r="Z7" s="1">
        <v>0.3</v>
      </c>
      <c r="AA7">
        <v>17.761199999999999</v>
      </c>
      <c r="AB7">
        <v>1.9036999999999999</v>
      </c>
      <c r="AE7" s="1">
        <v>0.3</v>
      </c>
      <c r="AF7">
        <v>17.075600000000001</v>
      </c>
      <c r="AG7">
        <v>6.1150000000000002</v>
      </c>
      <c r="AJ7" s="1">
        <v>0.3</v>
      </c>
      <c r="AK7">
        <v>13.3306</v>
      </c>
      <c r="AL7">
        <v>10.451000000000001</v>
      </c>
    </row>
    <row r="8" spans="1:38" x14ac:dyDescent="0.25">
      <c r="A8" s="1">
        <v>0.4</v>
      </c>
      <c r="B8">
        <v>10.028</v>
      </c>
      <c r="C8">
        <v>5.6821000000000002</v>
      </c>
      <c r="F8" s="1">
        <v>0.4</v>
      </c>
      <c r="G8">
        <v>12.453200000000001</v>
      </c>
      <c r="H8">
        <v>5.4859</v>
      </c>
      <c r="K8" s="1">
        <v>0.4</v>
      </c>
      <c r="L8">
        <v>7.7754000000000003</v>
      </c>
      <c r="M8">
        <v>2.2985000000000002</v>
      </c>
      <c r="P8" s="1">
        <v>0.4</v>
      </c>
      <c r="Q8">
        <v>8.7015999999999991</v>
      </c>
      <c r="R8">
        <v>2.1884000000000001</v>
      </c>
      <c r="U8" s="1">
        <v>0.4</v>
      </c>
      <c r="V8">
        <v>11.845700000000001</v>
      </c>
      <c r="W8">
        <v>1.6752</v>
      </c>
      <c r="Z8" s="1">
        <v>0.4</v>
      </c>
      <c r="AA8">
        <v>11.0769</v>
      </c>
      <c r="AB8">
        <v>2.4584999999999999</v>
      </c>
      <c r="AE8" s="1">
        <v>0.4</v>
      </c>
      <c r="AF8">
        <v>18.191199999999998</v>
      </c>
      <c r="AG8">
        <v>14.750400000000001</v>
      </c>
      <c r="AJ8" s="1">
        <v>0.4</v>
      </c>
      <c r="AK8">
        <v>12.039300000000001</v>
      </c>
      <c r="AL8">
        <v>38.698900000000002</v>
      </c>
    </row>
    <row r="9" spans="1:38" x14ac:dyDescent="0.25">
      <c r="A9" s="1">
        <v>0.5</v>
      </c>
      <c r="B9">
        <v>18.810700000000001</v>
      </c>
      <c r="C9">
        <v>3.4241999999999999</v>
      </c>
      <c r="F9" s="1">
        <v>0.5</v>
      </c>
      <c r="G9">
        <v>8.3483999999999998</v>
      </c>
      <c r="H9">
        <v>5.2465999999999999</v>
      </c>
      <c r="K9" s="1">
        <v>0.5</v>
      </c>
      <c r="L9">
        <v>12.659000000000001</v>
      </c>
      <c r="M9">
        <v>2.1896</v>
      </c>
      <c r="P9" s="1">
        <v>0.5</v>
      </c>
      <c r="Q9">
        <v>10.968999999999999</v>
      </c>
      <c r="R9">
        <v>1.6955</v>
      </c>
      <c r="U9" s="1">
        <v>0.5</v>
      </c>
      <c r="V9">
        <v>13.4354</v>
      </c>
      <c r="W9">
        <v>2.0640000000000001</v>
      </c>
      <c r="Z9" s="1">
        <v>0.5</v>
      </c>
      <c r="AA9">
        <v>12.2394</v>
      </c>
      <c r="AB9">
        <v>1.8532</v>
      </c>
      <c r="AE9" s="1">
        <v>0.5</v>
      </c>
      <c r="AF9">
        <v>18.261099999999999</v>
      </c>
      <c r="AG9">
        <v>5.3135000000000003</v>
      </c>
      <c r="AJ9" s="1">
        <v>0.5</v>
      </c>
      <c r="AK9">
        <v>19.193100000000001</v>
      </c>
      <c r="AL9">
        <v>33.051699999999997</v>
      </c>
    </row>
    <row r="10" spans="1:38" x14ac:dyDescent="0.25">
      <c r="A10" s="1">
        <v>0.6</v>
      </c>
      <c r="B10">
        <v>18.0016</v>
      </c>
      <c r="C10">
        <v>3.2622</v>
      </c>
      <c r="F10" s="1">
        <v>0.6</v>
      </c>
      <c r="G10">
        <v>11.2075</v>
      </c>
      <c r="H10">
        <v>4.6547999999999998</v>
      </c>
      <c r="K10" s="1">
        <v>0.6</v>
      </c>
      <c r="L10">
        <v>8.4487000000000005</v>
      </c>
      <c r="M10">
        <v>2.3473999999999999</v>
      </c>
      <c r="P10" s="1">
        <v>0.6</v>
      </c>
      <c r="Q10">
        <v>12.8924</v>
      </c>
      <c r="R10">
        <v>2.0398999999999998</v>
      </c>
      <c r="U10" s="1">
        <v>0.6</v>
      </c>
      <c r="V10">
        <v>14.7713</v>
      </c>
      <c r="W10">
        <v>1.8349</v>
      </c>
      <c r="Z10" s="1">
        <v>0.6</v>
      </c>
      <c r="AA10">
        <v>11.9937</v>
      </c>
      <c r="AB10">
        <v>2.2599999999999998</v>
      </c>
      <c r="AE10" s="1">
        <v>0.6</v>
      </c>
      <c r="AF10">
        <v>14.8805</v>
      </c>
      <c r="AG10">
        <v>7.3880999999999997</v>
      </c>
      <c r="AJ10" s="1">
        <v>0.6</v>
      </c>
      <c r="AK10">
        <v>18.154399999999999</v>
      </c>
      <c r="AL10">
        <v>28.5579</v>
      </c>
    </row>
    <row r="11" spans="1:38" x14ac:dyDescent="0.25">
      <c r="A11" s="1">
        <v>0.7</v>
      </c>
      <c r="B11">
        <v>15.672700000000001</v>
      </c>
      <c r="C11">
        <v>2.7372000000000001</v>
      </c>
      <c r="F11" s="1">
        <v>0.7</v>
      </c>
      <c r="G11">
        <v>6.6722000000000001</v>
      </c>
      <c r="H11">
        <v>4.141</v>
      </c>
      <c r="K11" s="1">
        <v>0.7</v>
      </c>
      <c r="L11">
        <v>7.5675999999999997</v>
      </c>
      <c r="M11">
        <v>2.7854000000000001</v>
      </c>
      <c r="P11" s="1">
        <v>0.7</v>
      </c>
      <c r="Q11">
        <v>14.371600000000001</v>
      </c>
      <c r="R11">
        <v>1.7399</v>
      </c>
      <c r="U11" s="1">
        <v>0.7</v>
      </c>
      <c r="V11">
        <v>13.2415</v>
      </c>
      <c r="W11">
        <v>2.1166999999999998</v>
      </c>
      <c r="Z11" s="1">
        <v>0.7</v>
      </c>
      <c r="AA11">
        <v>10.3009</v>
      </c>
      <c r="AB11">
        <v>1.9346000000000001</v>
      </c>
      <c r="AE11" s="1">
        <v>0.7</v>
      </c>
      <c r="AF11">
        <v>14.9376</v>
      </c>
      <c r="AG11">
        <v>20.915400000000002</v>
      </c>
      <c r="AJ11" s="1">
        <v>0.7</v>
      </c>
      <c r="AK11">
        <v>10.700200000000001</v>
      </c>
      <c r="AL11">
        <v>14.537699999999999</v>
      </c>
    </row>
    <row r="12" spans="1:38" x14ac:dyDescent="0.25">
      <c r="A12" s="1">
        <v>0.8</v>
      </c>
      <c r="B12">
        <v>16.906400000000001</v>
      </c>
      <c r="C12">
        <v>5.1169000000000002</v>
      </c>
      <c r="F12" s="1">
        <v>0.8</v>
      </c>
      <c r="G12">
        <v>9.5414999999999992</v>
      </c>
      <c r="H12">
        <v>3.0495000000000001</v>
      </c>
      <c r="K12" s="1">
        <v>0.8</v>
      </c>
      <c r="L12">
        <v>7.2055999999999996</v>
      </c>
      <c r="M12">
        <v>1.9806999999999999</v>
      </c>
      <c r="P12" s="1">
        <v>0.8</v>
      </c>
      <c r="Q12">
        <v>12.951499999999999</v>
      </c>
      <c r="R12">
        <v>1.8586</v>
      </c>
      <c r="U12" s="1">
        <v>0.8</v>
      </c>
      <c r="V12">
        <v>11.909599999999999</v>
      </c>
      <c r="W12">
        <v>1.6303000000000001</v>
      </c>
      <c r="Z12" s="1">
        <v>0.8</v>
      </c>
      <c r="AA12">
        <v>13.406700000000001</v>
      </c>
      <c r="AB12">
        <v>2.1755</v>
      </c>
      <c r="AE12" s="1">
        <v>0.8</v>
      </c>
      <c r="AF12">
        <v>12.184799999999999</v>
      </c>
      <c r="AG12">
        <v>5.0915999999999997</v>
      </c>
      <c r="AJ12" s="1">
        <v>0.8</v>
      </c>
      <c r="AK12">
        <v>16.475999999999999</v>
      </c>
      <c r="AL12">
        <v>8.7100000000000009</v>
      </c>
    </row>
    <row r="13" spans="1:38" x14ac:dyDescent="0.25">
      <c r="A13" s="1">
        <v>0.9</v>
      </c>
      <c r="B13">
        <v>16.8764</v>
      </c>
      <c r="C13">
        <v>7.0170000000000003</v>
      </c>
      <c r="F13" s="1">
        <v>0.9</v>
      </c>
      <c r="G13">
        <v>8.8196999999999992</v>
      </c>
      <c r="H13">
        <v>3.2244999999999999</v>
      </c>
      <c r="K13" s="1">
        <v>0.9</v>
      </c>
      <c r="L13">
        <v>8.5419</v>
      </c>
      <c r="M13">
        <v>1.6718999999999999</v>
      </c>
      <c r="P13" s="1">
        <v>0.9</v>
      </c>
      <c r="Q13">
        <v>11.583500000000001</v>
      </c>
      <c r="R13">
        <v>2.1042000000000001</v>
      </c>
      <c r="U13" s="1">
        <v>0.9</v>
      </c>
      <c r="V13">
        <v>15.938599999999999</v>
      </c>
      <c r="W13">
        <v>2.1122000000000001</v>
      </c>
      <c r="Z13" s="1">
        <v>0.9</v>
      </c>
      <c r="AA13">
        <v>11.5693</v>
      </c>
      <c r="AB13">
        <v>2.6143000000000001</v>
      </c>
      <c r="AE13" s="1">
        <v>0.9</v>
      </c>
      <c r="AF13">
        <v>9.5518999999999998</v>
      </c>
      <c r="AG13">
        <v>3.8315999999999999</v>
      </c>
      <c r="AJ13" s="1">
        <v>0.9</v>
      </c>
      <c r="AK13">
        <v>5.0804999999999998</v>
      </c>
      <c r="AL13">
        <v>8.8993000000000002</v>
      </c>
    </row>
    <row r="14" spans="1:38" x14ac:dyDescent="0.25">
      <c r="A14" s="1">
        <v>1</v>
      </c>
      <c r="B14">
        <v>11.5557</v>
      </c>
      <c r="C14">
        <v>2.2730999999999999</v>
      </c>
      <c r="F14" s="1">
        <v>1</v>
      </c>
      <c r="G14">
        <v>10.3583</v>
      </c>
      <c r="H14">
        <v>3.6341000000000001</v>
      </c>
      <c r="K14" s="1">
        <v>1</v>
      </c>
      <c r="L14">
        <v>7.5401999999999996</v>
      </c>
      <c r="M14">
        <v>2.899</v>
      </c>
      <c r="P14" s="1">
        <v>1</v>
      </c>
      <c r="Q14">
        <v>15.0406</v>
      </c>
      <c r="R14">
        <v>2.3852000000000002</v>
      </c>
      <c r="U14" s="1">
        <v>1</v>
      </c>
      <c r="V14">
        <v>8.7484000000000002</v>
      </c>
      <c r="W14">
        <v>1.9642999999999999</v>
      </c>
      <c r="Z14" s="1">
        <v>1</v>
      </c>
      <c r="AA14">
        <v>14.009499999999999</v>
      </c>
      <c r="AB14">
        <v>2.2423000000000002</v>
      </c>
      <c r="AE14" s="1">
        <v>1</v>
      </c>
      <c r="AF14">
        <v>11.722</v>
      </c>
      <c r="AG14">
        <v>3.6613000000000002</v>
      </c>
      <c r="AJ14" s="1">
        <v>1</v>
      </c>
      <c r="AK14">
        <v>6.6948999999999996</v>
      </c>
      <c r="AL14">
        <v>11.3331</v>
      </c>
    </row>
    <row r="15" spans="1:38" x14ac:dyDescent="0.25">
      <c r="A15" s="1">
        <v>1.1000000000000001</v>
      </c>
      <c r="B15">
        <v>11.6945</v>
      </c>
      <c r="C15">
        <v>2.113</v>
      </c>
      <c r="F15" s="1">
        <v>1.1000000000000001</v>
      </c>
      <c r="G15">
        <v>7.9417999999999997</v>
      </c>
      <c r="H15">
        <v>2.3795999999999999</v>
      </c>
      <c r="K15" s="1">
        <v>1.1000000000000001</v>
      </c>
      <c r="L15">
        <v>12.796200000000001</v>
      </c>
      <c r="M15">
        <v>3.1238000000000001</v>
      </c>
      <c r="P15" s="1">
        <v>1.1000000000000001</v>
      </c>
      <c r="Q15">
        <v>11.1845</v>
      </c>
      <c r="R15">
        <v>3.0392000000000001</v>
      </c>
      <c r="U15" s="1">
        <v>1.1000000000000001</v>
      </c>
      <c r="V15">
        <v>13.016400000000001</v>
      </c>
      <c r="W15">
        <v>1.7324999999999999</v>
      </c>
      <c r="Z15" s="1">
        <v>1.1000000000000001</v>
      </c>
      <c r="AA15">
        <v>15.9321</v>
      </c>
      <c r="AB15">
        <v>2.2991999999999999</v>
      </c>
      <c r="AE15" s="1">
        <v>1.1000000000000001</v>
      </c>
      <c r="AF15">
        <v>9.7376000000000005</v>
      </c>
      <c r="AG15">
        <v>2.6194999999999999</v>
      </c>
      <c r="AJ15" s="1">
        <v>1.1000000000000001</v>
      </c>
      <c r="AK15">
        <v>6.0186000000000002</v>
      </c>
      <c r="AL15">
        <v>6.6445999999999996</v>
      </c>
    </row>
    <row r="16" spans="1:38" x14ac:dyDescent="0.25">
      <c r="A16" s="1">
        <v>1.2</v>
      </c>
      <c r="B16">
        <v>15.0177</v>
      </c>
      <c r="C16">
        <v>2.3107000000000002</v>
      </c>
      <c r="F16" s="1">
        <v>1.2</v>
      </c>
      <c r="G16">
        <v>9.9819999999999993</v>
      </c>
      <c r="H16">
        <v>2.1890999999999998</v>
      </c>
      <c r="K16" s="1">
        <v>1.2</v>
      </c>
      <c r="L16">
        <v>14.205</v>
      </c>
      <c r="M16">
        <v>2.6835</v>
      </c>
      <c r="P16" s="1">
        <v>1.2</v>
      </c>
      <c r="Q16">
        <v>11.681800000000001</v>
      </c>
      <c r="R16">
        <v>2.5333999999999999</v>
      </c>
      <c r="U16" s="1">
        <v>1.2</v>
      </c>
      <c r="V16">
        <v>11.595499999999999</v>
      </c>
      <c r="W16">
        <v>2.6461000000000001</v>
      </c>
      <c r="Z16" s="1">
        <v>1.2</v>
      </c>
      <c r="AA16">
        <v>16.2363</v>
      </c>
      <c r="AB16">
        <v>2.0451999999999999</v>
      </c>
      <c r="AE16" s="1">
        <v>1.2</v>
      </c>
      <c r="AF16">
        <v>11.6547</v>
      </c>
      <c r="AG16">
        <v>4.0023</v>
      </c>
      <c r="AJ16" s="1">
        <v>1.2</v>
      </c>
      <c r="AK16">
        <v>4.2477</v>
      </c>
      <c r="AL16">
        <v>6.3055000000000003</v>
      </c>
    </row>
    <row r="17" spans="1:38" x14ac:dyDescent="0.25">
      <c r="A17" s="1">
        <v>1.3</v>
      </c>
      <c r="B17">
        <v>13.733000000000001</v>
      </c>
      <c r="C17">
        <v>1.7030000000000001</v>
      </c>
      <c r="F17" s="1">
        <v>1.3</v>
      </c>
      <c r="G17">
        <v>14.653499999999999</v>
      </c>
      <c r="H17">
        <v>3.1105999999999998</v>
      </c>
      <c r="K17" s="1">
        <v>1.3</v>
      </c>
      <c r="L17">
        <v>12.898099999999999</v>
      </c>
      <c r="M17">
        <v>2.3860999999999999</v>
      </c>
      <c r="P17" s="1">
        <v>1.3</v>
      </c>
      <c r="Q17">
        <v>13.9755</v>
      </c>
      <c r="R17">
        <v>2.6088</v>
      </c>
      <c r="U17" s="1">
        <v>1.3</v>
      </c>
      <c r="V17">
        <v>18.1737</v>
      </c>
      <c r="W17">
        <v>1.9164000000000001</v>
      </c>
      <c r="Z17" s="1">
        <v>1.3</v>
      </c>
      <c r="AA17">
        <v>9.8076000000000008</v>
      </c>
      <c r="AB17">
        <v>1.8106</v>
      </c>
      <c r="AE17" s="1">
        <v>1.3</v>
      </c>
      <c r="AF17">
        <v>14.305300000000001</v>
      </c>
      <c r="AG17">
        <v>6.3834999999999997</v>
      </c>
      <c r="AJ17" s="1">
        <v>1.3</v>
      </c>
      <c r="AK17">
        <v>6.8708999999999998</v>
      </c>
      <c r="AL17">
        <v>8.5640000000000001</v>
      </c>
    </row>
    <row r="18" spans="1:38" x14ac:dyDescent="0.25">
      <c r="A18" s="1">
        <v>1.4</v>
      </c>
      <c r="B18">
        <v>14.5512</v>
      </c>
      <c r="C18">
        <v>3.0565000000000002</v>
      </c>
      <c r="F18" s="1">
        <v>1.4</v>
      </c>
      <c r="G18">
        <v>8.8788999999999998</v>
      </c>
      <c r="H18">
        <v>3.3948</v>
      </c>
      <c r="K18" s="1">
        <v>1.4</v>
      </c>
      <c r="L18">
        <v>14.789099999999999</v>
      </c>
      <c r="M18">
        <v>2.8050000000000002</v>
      </c>
      <c r="P18" s="1">
        <v>1.4</v>
      </c>
      <c r="Q18">
        <v>11.6265</v>
      </c>
      <c r="R18">
        <v>1.9978</v>
      </c>
      <c r="U18" s="1">
        <v>1.4</v>
      </c>
      <c r="V18">
        <v>17.1938</v>
      </c>
      <c r="W18">
        <v>1.8784000000000001</v>
      </c>
      <c r="Z18" s="1">
        <v>1.4</v>
      </c>
      <c r="AA18">
        <v>16.859100000000002</v>
      </c>
      <c r="AB18">
        <v>1.7202</v>
      </c>
      <c r="AE18" s="1">
        <v>1.4</v>
      </c>
      <c r="AF18">
        <v>11.6927</v>
      </c>
      <c r="AG18">
        <v>4.2755999999999998</v>
      </c>
      <c r="AJ18" s="1">
        <v>1.4</v>
      </c>
      <c r="AK18">
        <v>5.4474</v>
      </c>
      <c r="AL18">
        <v>14.220599999999999</v>
      </c>
    </row>
    <row r="19" spans="1:38" x14ac:dyDescent="0.25">
      <c r="A19" s="1">
        <v>1.5</v>
      </c>
      <c r="B19">
        <v>13.1335</v>
      </c>
      <c r="C19">
        <v>2.3892000000000002</v>
      </c>
      <c r="F19" s="1">
        <v>1.5</v>
      </c>
      <c r="G19">
        <v>10.875299999999999</v>
      </c>
      <c r="H19">
        <v>2.6417000000000002</v>
      </c>
      <c r="K19" s="1">
        <v>1.5</v>
      </c>
      <c r="L19">
        <v>9.9896999999999991</v>
      </c>
      <c r="M19">
        <v>3.0524</v>
      </c>
      <c r="P19" s="1">
        <v>1.5</v>
      </c>
      <c r="Q19">
        <v>11.1227</v>
      </c>
      <c r="R19">
        <v>2.6265000000000001</v>
      </c>
      <c r="U19" s="1">
        <v>1.5</v>
      </c>
      <c r="V19">
        <v>14.569699999999999</v>
      </c>
      <c r="W19">
        <v>2.2227999999999999</v>
      </c>
      <c r="Z19" s="1">
        <v>1.5</v>
      </c>
      <c r="AA19">
        <v>16.136500000000002</v>
      </c>
      <c r="AB19">
        <v>2.0823999999999998</v>
      </c>
      <c r="AE19" s="1">
        <v>1.5</v>
      </c>
      <c r="AF19">
        <v>13.032500000000001</v>
      </c>
      <c r="AG19">
        <v>4.4069000000000003</v>
      </c>
      <c r="AJ19" s="1">
        <v>1.5</v>
      </c>
      <c r="AK19">
        <v>5.9816000000000003</v>
      </c>
      <c r="AL19">
        <v>6.5587</v>
      </c>
    </row>
    <row r="20" spans="1:38" x14ac:dyDescent="0.25">
      <c r="A20" s="1">
        <v>1.6</v>
      </c>
      <c r="B20">
        <v>12.697100000000001</v>
      </c>
      <c r="C20">
        <v>1.8273999999999999</v>
      </c>
      <c r="F20" s="1">
        <v>1.6</v>
      </c>
      <c r="G20">
        <v>11.267200000000001</v>
      </c>
      <c r="H20">
        <v>2.5920999999999998</v>
      </c>
      <c r="K20" s="1">
        <v>1.6</v>
      </c>
      <c r="L20">
        <v>13.2249</v>
      </c>
      <c r="M20">
        <v>2.6217000000000001</v>
      </c>
      <c r="P20" s="1">
        <v>1.6</v>
      </c>
      <c r="Q20">
        <v>12.7658</v>
      </c>
      <c r="R20">
        <v>2.2686000000000002</v>
      </c>
      <c r="U20" s="1">
        <v>1.6</v>
      </c>
      <c r="V20">
        <v>14.8414</v>
      </c>
      <c r="W20">
        <v>2.1196000000000002</v>
      </c>
      <c r="Z20" s="1">
        <v>1.6</v>
      </c>
      <c r="AA20">
        <v>16.164300000000001</v>
      </c>
      <c r="AB20">
        <v>2.8820000000000001</v>
      </c>
      <c r="AE20" s="1">
        <v>1.6</v>
      </c>
      <c r="AF20">
        <v>10.824400000000001</v>
      </c>
      <c r="AG20">
        <v>4.4202000000000004</v>
      </c>
      <c r="AJ20" s="1">
        <v>1.6</v>
      </c>
      <c r="AK20">
        <v>8.0043000000000006</v>
      </c>
      <c r="AL20">
        <v>6.3285</v>
      </c>
    </row>
    <row r="21" spans="1:38" x14ac:dyDescent="0.25">
      <c r="A21" s="1">
        <v>1.7</v>
      </c>
      <c r="B21">
        <v>9.9453999999999994</v>
      </c>
      <c r="C21">
        <v>2.5876000000000001</v>
      </c>
      <c r="F21" s="1">
        <v>1.7</v>
      </c>
      <c r="G21">
        <v>7.4881000000000002</v>
      </c>
      <c r="H21">
        <v>2.5247999999999999</v>
      </c>
      <c r="K21" s="1">
        <v>1.7</v>
      </c>
      <c r="L21">
        <v>15.0974</v>
      </c>
      <c r="M21">
        <v>2.4767000000000001</v>
      </c>
      <c r="P21" s="1">
        <v>1.7</v>
      </c>
      <c r="Q21">
        <v>13.735799999999999</v>
      </c>
      <c r="R21">
        <v>3.1949000000000001</v>
      </c>
      <c r="U21" s="1">
        <v>1.7</v>
      </c>
      <c r="V21">
        <v>15.526199999999999</v>
      </c>
      <c r="W21">
        <v>1.8968</v>
      </c>
      <c r="Z21" s="1">
        <v>1.7</v>
      </c>
      <c r="AA21">
        <v>13.0985</v>
      </c>
      <c r="AB21">
        <v>3.9165999999999999</v>
      </c>
      <c r="AE21" s="1">
        <v>1.7</v>
      </c>
      <c r="AF21">
        <v>10.0566</v>
      </c>
      <c r="AG21">
        <v>3.9235000000000002</v>
      </c>
      <c r="AJ21" s="1">
        <v>1.7</v>
      </c>
      <c r="AK21">
        <v>85.499300000000005</v>
      </c>
      <c r="AL21">
        <v>7.5019999999999998</v>
      </c>
    </row>
    <row r="22" spans="1:38" x14ac:dyDescent="0.25">
      <c r="A22" s="1">
        <v>1.8</v>
      </c>
      <c r="B22">
        <v>11.252000000000001</v>
      </c>
      <c r="C22">
        <v>3.3883999999999999</v>
      </c>
      <c r="F22" s="1">
        <v>1.8</v>
      </c>
      <c r="G22">
        <v>13.799899999999999</v>
      </c>
      <c r="H22">
        <v>2.5186999999999999</v>
      </c>
      <c r="K22" s="1">
        <v>1.8</v>
      </c>
      <c r="L22">
        <v>10.7888</v>
      </c>
      <c r="M22">
        <v>2.3025000000000002</v>
      </c>
      <c r="P22" s="1">
        <v>1.8</v>
      </c>
      <c r="Q22">
        <v>10.650700000000001</v>
      </c>
      <c r="R22">
        <v>2.7082000000000002</v>
      </c>
      <c r="U22" s="1">
        <v>1.8</v>
      </c>
      <c r="V22">
        <v>10.4382</v>
      </c>
      <c r="W22">
        <v>1.5831</v>
      </c>
      <c r="Z22" s="1">
        <v>1.8</v>
      </c>
      <c r="AA22">
        <v>18.005800000000001</v>
      </c>
      <c r="AB22">
        <v>2.4754</v>
      </c>
      <c r="AE22" s="1">
        <v>1.8</v>
      </c>
      <c r="AF22">
        <v>9.8658000000000001</v>
      </c>
      <c r="AG22">
        <v>5.7854999999999999</v>
      </c>
      <c r="AJ22" s="1">
        <v>1.8</v>
      </c>
      <c r="AK22">
        <v>25.399100000000001</v>
      </c>
      <c r="AL22">
        <v>6.5003000000000002</v>
      </c>
    </row>
    <row r="23" spans="1:38" x14ac:dyDescent="0.25">
      <c r="A23" s="1">
        <v>1.9</v>
      </c>
      <c r="B23">
        <v>10.808999999999999</v>
      </c>
      <c r="C23">
        <v>2.1471</v>
      </c>
      <c r="F23" s="1">
        <v>1.9</v>
      </c>
      <c r="G23">
        <v>14.409599999999999</v>
      </c>
      <c r="H23">
        <v>2.9093</v>
      </c>
      <c r="K23" s="1">
        <v>1.9</v>
      </c>
      <c r="L23">
        <v>20.662800000000001</v>
      </c>
      <c r="M23">
        <v>1.6238999999999999</v>
      </c>
      <c r="P23" s="1">
        <v>1.9</v>
      </c>
      <c r="Q23">
        <v>13.0322</v>
      </c>
      <c r="R23">
        <v>2.2201</v>
      </c>
      <c r="U23" s="1">
        <v>1.9</v>
      </c>
      <c r="V23">
        <v>13.908300000000001</v>
      </c>
      <c r="W23">
        <v>1.9531000000000001</v>
      </c>
      <c r="Z23" s="1">
        <v>1.9</v>
      </c>
      <c r="AA23">
        <v>13.927099999999999</v>
      </c>
      <c r="AB23">
        <v>2.9359000000000002</v>
      </c>
      <c r="AE23" s="1">
        <v>1.9</v>
      </c>
      <c r="AF23">
        <v>8.7425999999999995</v>
      </c>
      <c r="AG23">
        <v>5.4177</v>
      </c>
      <c r="AJ23" s="1">
        <v>1.9</v>
      </c>
      <c r="AK23">
        <v>21.967700000000001</v>
      </c>
      <c r="AL23">
        <v>5.1397000000000004</v>
      </c>
    </row>
    <row r="24" spans="1:38" x14ac:dyDescent="0.25">
      <c r="A24" s="1">
        <v>2</v>
      </c>
      <c r="B24">
        <v>12.945499999999999</v>
      </c>
      <c r="C24">
        <v>1.8694</v>
      </c>
      <c r="F24" s="1">
        <v>2</v>
      </c>
      <c r="G24">
        <v>11.931699999999999</v>
      </c>
      <c r="H24">
        <v>2.3573</v>
      </c>
      <c r="K24" s="1">
        <v>2</v>
      </c>
      <c r="L24">
        <v>14.2857</v>
      </c>
      <c r="M24">
        <v>1.9024000000000001</v>
      </c>
      <c r="P24" s="1">
        <v>2</v>
      </c>
      <c r="Q24">
        <v>7.9028999999999998</v>
      </c>
      <c r="R24">
        <v>2.2115</v>
      </c>
      <c r="U24" s="1">
        <v>2</v>
      </c>
      <c r="V24">
        <v>14.9961</v>
      </c>
      <c r="W24">
        <v>2.7728000000000002</v>
      </c>
      <c r="Z24" s="1">
        <v>2</v>
      </c>
      <c r="AA24">
        <v>13.734999999999999</v>
      </c>
      <c r="AB24">
        <v>2.0567000000000002</v>
      </c>
      <c r="AE24" s="1">
        <v>2</v>
      </c>
      <c r="AF24">
        <v>12.3451</v>
      </c>
      <c r="AG24">
        <v>7.9336000000000002</v>
      </c>
      <c r="AJ24" s="1">
        <v>2</v>
      </c>
      <c r="AK24">
        <v>30.971800000000002</v>
      </c>
      <c r="AL24">
        <v>4.9919000000000002</v>
      </c>
    </row>
    <row r="26" spans="1:38" x14ac:dyDescent="0.25">
      <c r="A26" s="1" t="s">
        <v>7</v>
      </c>
      <c r="B26">
        <f>AVERAGE(B5:B24)</f>
        <v>13.810930000000003</v>
      </c>
      <c r="C26">
        <f>AVERAGE(C5:C24)</f>
        <v>3.156755</v>
      </c>
      <c r="F26" s="1" t="s">
        <v>7</v>
      </c>
      <c r="G26">
        <f>AVERAGE(G5:G24)</f>
        <v>10.261625</v>
      </c>
      <c r="H26">
        <f>AVERAGE(H5:H24)</f>
        <v>3.7386299999999992</v>
      </c>
      <c r="K26" s="1" t="s">
        <v>7</v>
      </c>
      <c r="L26">
        <f>AVERAGE(L5:L24)</f>
        <v>11.391254999999997</v>
      </c>
      <c r="M26">
        <f>AVERAGE(M5:M24)</f>
        <v>2.4252150000000001</v>
      </c>
      <c r="P26" s="1" t="s">
        <v>7</v>
      </c>
      <c r="Q26">
        <f>AVERAGE(Q5:Q24)</f>
        <v>11.873900000000003</v>
      </c>
      <c r="R26">
        <f>AVERAGE(R5:R24)</f>
        <v>2.3008850000000001</v>
      </c>
      <c r="U26" s="1" t="s">
        <v>7</v>
      </c>
      <c r="V26">
        <f>AVERAGE(V5:V24)</f>
        <v>13.783115</v>
      </c>
      <c r="W26">
        <f>AVERAGE(W5:W24)</f>
        <v>2.0248399999999998</v>
      </c>
      <c r="Z26" s="1" t="s">
        <v>7</v>
      </c>
      <c r="AA26">
        <f>AVERAGE(AA5:AA24)</f>
        <v>14.580415000000002</v>
      </c>
      <c r="AB26">
        <f>AVERAGE(AB5:AB24)</f>
        <v>2.4904750000000004</v>
      </c>
      <c r="AE26" s="1" t="s">
        <v>7</v>
      </c>
      <c r="AF26">
        <f>AVERAGE(AF5:AF24)</f>
        <v>13.096205000000001</v>
      </c>
      <c r="AG26">
        <f>AVERAGE(AG5:AG24)</f>
        <v>6.2077949999999991</v>
      </c>
      <c r="AJ26" s="1" t="s">
        <v>7</v>
      </c>
      <c r="AK26">
        <f>AVERAGE(AK5:AK24)</f>
        <v>15.997999999999996</v>
      </c>
      <c r="AL26">
        <f>AVERAGE(AL5:AL24)</f>
        <v>12.417055</v>
      </c>
    </row>
    <row r="27" spans="1:38" x14ac:dyDescent="0.25">
      <c r="A27" s="1" t="s">
        <v>8</v>
      </c>
      <c r="B27">
        <f>STDEV(B5:B24)</f>
        <v>2.5624922942323152</v>
      </c>
      <c r="C27">
        <f>STDEV(C5:C24)</f>
        <v>1.5191772605331648</v>
      </c>
      <c r="F27" s="1" t="s">
        <v>8</v>
      </c>
      <c r="G27">
        <f>STDEV(G5:G24)</f>
        <v>2.4507208866125358</v>
      </c>
      <c r="H27">
        <f>STDEV(H5:H24)</f>
        <v>1.5703181977581915</v>
      </c>
      <c r="K27" s="1" t="s">
        <v>8</v>
      </c>
      <c r="L27">
        <f>STDEV(L5:L24)</f>
        <v>3.4488889784629451</v>
      </c>
      <c r="M27">
        <f>STDEV(M5:M24)</f>
        <v>0.41901202127586273</v>
      </c>
      <c r="P27" s="1" t="s">
        <v>8</v>
      </c>
      <c r="Q27">
        <f>STDEV(Q5:Q24)</f>
        <v>1.8768786027534192</v>
      </c>
      <c r="R27">
        <f>STDEV(R5:R24)</f>
        <v>0.42708322161402063</v>
      </c>
      <c r="U27" s="1" t="s">
        <v>8</v>
      </c>
      <c r="V27">
        <f>STDEV(V5:V24)</f>
        <v>2.3276369472458893</v>
      </c>
      <c r="W27">
        <f>STDEV(W5:W24)</f>
        <v>0.29919143563594075</v>
      </c>
      <c r="Z27" s="1" t="s">
        <v>8</v>
      </c>
      <c r="AA27">
        <f>STDEV(AA5:AA24)</f>
        <v>2.9787964763739461</v>
      </c>
      <c r="AB27">
        <f>STDEV(AB5:AB24)</f>
        <v>1.0389863966866932</v>
      </c>
      <c r="AE27" s="1" t="s">
        <v>8</v>
      </c>
      <c r="AF27">
        <f>STDEV(AF5:AF24)</f>
        <v>3.0328668449912701</v>
      </c>
      <c r="AG27">
        <f>STDEV(AG5:AG24)</f>
        <v>4.3044260620503074</v>
      </c>
      <c r="AJ27" s="1" t="s">
        <v>8</v>
      </c>
      <c r="AK27">
        <f>STDEV(AK5:AK24)</f>
        <v>17.98619340146038</v>
      </c>
      <c r="AL27">
        <f>STDEV(AL5:AL24)</f>
        <v>9.5964132493384717</v>
      </c>
    </row>
    <row r="28" spans="1:38" x14ac:dyDescent="0.25">
      <c r="A28" s="1" t="s">
        <v>9</v>
      </c>
      <c r="B28">
        <f>2*(B27)</f>
        <v>5.1249845884646303</v>
      </c>
      <c r="C28">
        <f>2*(C27)</f>
        <v>3.0383545210663296</v>
      </c>
      <c r="F28" s="1" t="s">
        <v>9</v>
      </c>
      <c r="G28">
        <f>2*(G27)</f>
        <v>4.9014417732250717</v>
      </c>
      <c r="H28">
        <f>2*(H27)</f>
        <v>3.140636395516383</v>
      </c>
      <c r="K28" s="1" t="s">
        <v>9</v>
      </c>
      <c r="L28">
        <f>2*(L27)</f>
        <v>6.8977779569258901</v>
      </c>
      <c r="M28">
        <f>2*(M27)</f>
        <v>0.83802404255172547</v>
      </c>
      <c r="P28" s="1" t="s">
        <v>9</v>
      </c>
      <c r="Q28">
        <f>2*(Q27)</f>
        <v>3.7537572055068384</v>
      </c>
      <c r="R28">
        <f>2*(R27)</f>
        <v>0.85416644322804125</v>
      </c>
      <c r="U28" s="1" t="s">
        <v>9</v>
      </c>
      <c r="V28">
        <f>2*(V27)</f>
        <v>4.6552738944917786</v>
      </c>
      <c r="W28">
        <f>2*(W27)</f>
        <v>0.5983828712718815</v>
      </c>
      <c r="Z28" s="1" t="s">
        <v>9</v>
      </c>
      <c r="AA28">
        <f>2*(AA27)</f>
        <v>5.9575929527478921</v>
      </c>
      <c r="AB28">
        <f>2*(AB27)</f>
        <v>2.0779727933733865</v>
      </c>
      <c r="AE28" s="1" t="s">
        <v>9</v>
      </c>
      <c r="AF28">
        <f>2*(AF27)</f>
        <v>6.0657336899825403</v>
      </c>
      <c r="AG28">
        <f>2*(AG27)</f>
        <v>8.6088521241006148</v>
      </c>
      <c r="AJ28" s="1" t="s">
        <v>9</v>
      </c>
      <c r="AK28">
        <f>2*(AK27)</f>
        <v>35.972386802920759</v>
      </c>
      <c r="AL28">
        <f>2*(AL27)</f>
        <v>19.192826498676943</v>
      </c>
    </row>
    <row r="29" spans="1:38" x14ac:dyDescent="0.25">
      <c r="A29" s="1" t="s">
        <v>10</v>
      </c>
      <c r="B29">
        <f>B26+B28</f>
        <v>18.935914588464634</v>
      </c>
      <c r="C29">
        <f>C26+C28</f>
        <v>6.1951095210663301</v>
      </c>
      <c r="F29" s="1" t="s">
        <v>10</v>
      </c>
      <c r="G29">
        <f>G26+G28</f>
        <v>15.163066773225072</v>
      </c>
      <c r="H29">
        <f>H26+H28</f>
        <v>6.8792663955163817</v>
      </c>
      <c r="K29" s="1" t="s">
        <v>10</v>
      </c>
      <c r="L29">
        <f>L26+L28</f>
        <v>18.289032956925887</v>
      </c>
      <c r="M29">
        <f>M26+M28</f>
        <v>3.2632390425517257</v>
      </c>
      <c r="P29" s="1" t="s">
        <v>10</v>
      </c>
      <c r="Q29">
        <f>Q26+Q28</f>
        <v>15.627657205506841</v>
      </c>
      <c r="R29">
        <f>R26+R28</f>
        <v>3.1550514432280412</v>
      </c>
      <c r="U29" s="1" t="s">
        <v>10</v>
      </c>
      <c r="V29">
        <f>V26+V28</f>
        <v>18.43838889449178</v>
      </c>
      <c r="W29">
        <f>W26+W28</f>
        <v>2.6232228712718815</v>
      </c>
      <c r="Z29" s="1" t="s">
        <v>10</v>
      </c>
      <c r="AA29">
        <f>AA26+AA28</f>
        <v>20.538007952747893</v>
      </c>
      <c r="AB29">
        <f>AB26+AB28</f>
        <v>4.5684477933733874</v>
      </c>
      <c r="AE29" s="1" t="s">
        <v>10</v>
      </c>
      <c r="AF29">
        <f>AF26+AF28</f>
        <v>19.161938689982541</v>
      </c>
      <c r="AG29">
        <f>AG26+AG28</f>
        <v>14.816647124100614</v>
      </c>
      <c r="AJ29" s="1" t="s">
        <v>10</v>
      </c>
      <c r="AK29">
        <f>AK26+AK28</f>
        <v>51.970386802920757</v>
      </c>
      <c r="AL29">
        <f>AL26+AL28</f>
        <v>31.609881498676941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13.8287625</v>
      </c>
      <c r="K40">
        <f>AVERAGE(C4,H4,M4,R4,W4,AB4,AG4,AL4)</f>
        <v>5.9360874999999993</v>
      </c>
      <c r="O40">
        <f>J41-J40</f>
        <v>8.7875000000000369E-2</v>
      </c>
      <c r="P40">
        <f>K41-K40</f>
        <v>-1.4123249999999992</v>
      </c>
      <c r="R40" s="1">
        <v>0.1</v>
      </c>
      <c r="S40">
        <f>O40/J40*100</f>
        <v>0.63545093062376601</v>
      </c>
      <c r="T40">
        <f>P40/K40*100</f>
        <v>-23.792186351700497</v>
      </c>
      <c r="W40">
        <f>J40</f>
        <v>13.8287625</v>
      </c>
      <c r="X40">
        <f>K40</f>
        <v>5.9360874999999993</v>
      </c>
      <c r="Y40">
        <f>S40</f>
        <v>0.63545093062376601</v>
      </c>
      <c r="Z40">
        <f>S41</f>
        <v>-6.9138507512874066</v>
      </c>
      <c r="AA40">
        <f>S42</f>
        <v>-12.059285854392238</v>
      </c>
      <c r="AB40">
        <f>S43</f>
        <v>-16.739386478001915</v>
      </c>
      <c r="AC40">
        <f>S44</f>
        <v>2.9702585462726705</v>
      </c>
      <c r="AD40">
        <f>S45</f>
        <v>-0.25309567649310732</v>
      </c>
      <c r="AE40">
        <f>S46</f>
        <v>-15.516392012662006</v>
      </c>
      <c r="AF40">
        <f>S47</f>
        <v>-9.0825191335811883</v>
      </c>
      <c r="AG40">
        <f>S48</f>
        <v>-20.490174012316707</v>
      </c>
      <c r="AH40">
        <f>S49</f>
        <v>-22.562123689664926</v>
      </c>
      <c r="AI40">
        <f>S50</f>
        <v>-20.16485567671004</v>
      </c>
      <c r="AJ40">
        <f>S51</f>
        <v>-14.471106868745487</v>
      </c>
      <c r="AK40">
        <f>S52</f>
        <v>-5.615560322190789</v>
      </c>
      <c r="AL40">
        <f>S53</f>
        <v>-8.6697923982713512</v>
      </c>
      <c r="AM40">
        <f>S54</f>
        <v>-14.271522849568067</v>
      </c>
      <c r="AN40">
        <f>S55</f>
        <v>-9.7990510719957751</v>
      </c>
      <c r="AO40">
        <f>S56</f>
        <v>54.069552499726584</v>
      </c>
      <c r="AP40">
        <f>S57</f>
        <v>-0.38850186341691834</v>
      </c>
      <c r="AQ40">
        <f>S58</f>
        <v>6.1730035496668503</v>
      </c>
      <c r="AR40">
        <f>S59</f>
        <v>7.6685278238020214</v>
      </c>
      <c r="AS40">
        <f>T40</f>
        <v>-23.792186351700497</v>
      </c>
      <c r="AT40">
        <f>T41</f>
        <v>-29.238955793694078</v>
      </c>
      <c r="AU40">
        <f>T42</f>
        <v>-25.535127303969148</v>
      </c>
      <c r="AV40">
        <f>T43</f>
        <v>54.221741172110427</v>
      </c>
      <c r="AW40">
        <f>T44</f>
        <v>15.476523888840946</v>
      </c>
      <c r="AX40">
        <f>T45</f>
        <v>10.226643390954084</v>
      </c>
      <c r="AY40">
        <f>T46</f>
        <v>7.2000286383918786</v>
      </c>
      <c r="AZ40">
        <f>T47</f>
        <v>-37.641796890628704</v>
      </c>
      <c r="BA40">
        <f>T48</f>
        <v>-33.721074697770206</v>
      </c>
      <c r="BB40">
        <f>T49</f>
        <v>-36.000774921191763</v>
      </c>
      <c r="BC40">
        <f>T50</f>
        <v>-49.564001541419323</v>
      </c>
      <c r="BD40">
        <f>T51</f>
        <v>-47.954355457192968</v>
      </c>
      <c r="BE40">
        <f>T52</f>
        <v>-40.021520909184709</v>
      </c>
      <c r="BF40">
        <f>T53</f>
        <v>-29.775083335614568</v>
      </c>
      <c r="BG40">
        <f>T54</f>
        <v>-45.290985013276831</v>
      </c>
      <c r="BH40">
        <f>T55</f>
        <v>-47.229340874776518</v>
      </c>
      <c r="BI40">
        <f>T56</f>
        <v>-40.990382975318333</v>
      </c>
      <c r="BJ40">
        <f>T57</f>
        <v>-42.59244830875555</v>
      </c>
      <c r="BK40">
        <f>T58</f>
        <v>-48.731382413079309</v>
      </c>
      <c r="BL40">
        <f>T59</f>
        <v>-45.04882214084612</v>
      </c>
    </row>
    <row r="41" spans="9:64" x14ac:dyDescent="0.25">
      <c r="I41" s="1">
        <v>0.1</v>
      </c>
      <c r="J41">
        <f>AVERAGE(B5,G5,L5,Q5,V5,AA5,AF5,AK5)</f>
        <v>13.9166375</v>
      </c>
      <c r="K41">
        <f>AVERAGE(C5,H5,M5,R5,W5,AB5,AG5,AL5)</f>
        <v>4.5237625000000001</v>
      </c>
      <c r="O41">
        <f>J42-J40</f>
        <v>-0.95610000000000106</v>
      </c>
      <c r="P41">
        <f>K42-K40</f>
        <v>-1.7356499999999997</v>
      </c>
      <c r="R41" s="1">
        <v>0.2</v>
      </c>
      <c r="S41">
        <f>O41/J40*100</f>
        <v>-6.9138507512874066</v>
      </c>
      <c r="T41">
        <f>P41/K40*100</f>
        <v>-29.238955793694078</v>
      </c>
    </row>
    <row r="42" spans="9:64" x14ac:dyDescent="0.25">
      <c r="I42" s="1">
        <v>0.2</v>
      </c>
      <c r="J42">
        <f>AVERAGE(B6,G6,L6,Q6,V6,AA6,AF6,AK6)</f>
        <v>12.872662499999999</v>
      </c>
      <c r="K42">
        <f>AVERAGE(C6,H6,M6,R6,W6,AB6,AG6,AL6)</f>
        <v>4.2004374999999996</v>
      </c>
      <c r="O42">
        <f>J43-J40</f>
        <v>-1.6676499999999983</v>
      </c>
      <c r="P42">
        <f>K43-K40</f>
        <v>-1.5157874999999992</v>
      </c>
      <c r="R42" s="1">
        <v>0.3</v>
      </c>
      <c r="S42">
        <f>O42/J40*100</f>
        <v>-12.059285854392238</v>
      </c>
      <c r="T42">
        <f>P42/K40*100</f>
        <v>-25.535127303969148</v>
      </c>
    </row>
    <row r="43" spans="9:64" x14ac:dyDescent="0.25">
      <c r="I43" s="1">
        <v>0.3</v>
      </c>
      <c r="J43">
        <f>AVERAGE(B7,G7,L7,Q7,V7,AA7,AF7,AK7)</f>
        <v>12.161112500000002</v>
      </c>
      <c r="K43">
        <f>AVERAGE(C7,H7,M7,R7,W7,AB7,AG7,AL7)</f>
        <v>4.4203000000000001</v>
      </c>
      <c r="O43">
        <f>J44-J40</f>
        <v>-2.3148499999999999</v>
      </c>
      <c r="P43">
        <f>K44-K40</f>
        <v>3.2186500000000002</v>
      </c>
      <c r="R43" s="1">
        <v>0.4</v>
      </c>
      <c r="S43">
        <f>O43/J40*100</f>
        <v>-16.739386478001915</v>
      </c>
      <c r="T43">
        <f>P43/K40*100</f>
        <v>54.221741172110427</v>
      </c>
    </row>
    <row r="44" spans="9:64" x14ac:dyDescent="0.25">
      <c r="I44" s="1">
        <v>0.4</v>
      </c>
      <c r="J44">
        <f>AVERAGE(B8,G8,L8,Q8,V8,AA8,AF8,AK8)</f>
        <v>11.5139125</v>
      </c>
      <c r="K44">
        <f t="shared" ref="K43:K60" si="0">AVERAGE(C8,H8,M8,R8,W8,AB8,AG8,AL8)</f>
        <v>9.1547374999999995</v>
      </c>
      <c r="O44">
        <f>J45-J40</f>
        <v>0.41075000000000017</v>
      </c>
      <c r="P44">
        <f>K45-K40</f>
        <v>0.91870000000000118</v>
      </c>
      <c r="R44" s="1">
        <v>0.5</v>
      </c>
      <c r="S44">
        <f>O44/J40*100</f>
        <v>2.9702585462726705</v>
      </c>
      <c r="T44">
        <f>P44/K40*100</f>
        <v>15.476523888840946</v>
      </c>
    </row>
    <row r="45" spans="9:64" x14ac:dyDescent="0.25">
      <c r="I45" s="1">
        <v>0.5</v>
      </c>
      <c r="J45">
        <f t="shared" ref="J45:J60" si="1">AVERAGE(B9,G9,L9,Q9,V9,AA9,AF9,AK9)</f>
        <v>14.2395125</v>
      </c>
      <c r="K45">
        <f t="shared" si="0"/>
        <v>6.8547875000000005</v>
      </c>
      <c r="O45">
        <f>J46-J40</f>
        <v>-3.5000000000000142E-2</v>
      </c>
      <c r="P45">
        <f>K46-K40</f>
        <v>0.60706250000000139</v>
      </c>
      <c r="R45" s="1">
        <v>0.6</v>
      </c>
      <c r="S45">
        <f>O45/J40*100</f>
        <v>-0.25309567649310732</v>
      </c>
      <c r="T45">
        <f>P45/K40*100</f>
        <v>10.226643390954084</v>
      </c>
    </row>
    <row r="46" spans="9:64" x14ac:dyDescent="0.25">
      <c r="I46" s="1">
        <v>0.6</v>
      </c>
      <c r="J46">
        <f t="shared" si="1"/>
        <v>13.7937625</v>
      </c>
      <c r="K46">
        <f t="shared" si="0"/>
        <v>6.5431500000000007</v>
      </c>
      <c r="O46">
        <f>J47-J40</f>
        <v>-2.1457249999999988</v>
      </c>
      <c r="P46">
        <f>K47-K40</f>
        <v>0.42740000000000045</v>
      </c>
      <c r="R46" s="1">
        <v>0.7</v>
      </c>
      <c r="S46">
        <f>O46/J40*100</f>
        <v>-15.516392012662006</v>
      </c>
      <c r="T46">
        <f>P46/K40*100</f>
        <v>7.2000286383918786</v>
      </c>
    </row>
    <row r="47" spans="9:64" x14ac:dyDescent="0.25">
      <c r="I47" s="1">
        <v>0.7</v>
      </c>
      <c r="J47">
        <f t="shared" si="1"/>
        <v>11.683037500000001</v>
      </c>
      <c r="K47">
        <f t="shared" si="0"/>
        <v>6.3634874999999997</v>
      </c>
      <c r="O47">
        <f>J48-J40</f>
        <v>-1.2560000000000002</v>
      </c>
      <c r="P47">
        <f>K48-K40</f>
        <v>-2.2344499999999989</v>
      </c>
      <c r="R47" s="1">
        <v>0.8</v>
      </c>
      <c r="S47">
        <f>O47/J40*100</f>
        <v>-9.0825191335811883</v>
      </c>
      <c r="T47">
        <f>P47/K40*100</f>
        <v>-37.641796890628704</v>
      </c>
    </row>
    <row r="48" spans="9:64" x14ac:dyDescent="0.25">
      <c r="I48" s="1">
        <v>0.8</v>
      </c>
      <c r="J48">
        <f t="shared" si="1"/>
        <v>12.5727625</v>
      </c>
      <c r="K48">
        <f t="shared" si="0"/>
        <v>3.7016375000000004</v>
      </c>
      <c r="O48">
        <f>J49-J40</f>
        <v>-2.8335374999999985</v>
      </c>
      <c r="P48">
        <f>K49-K40</f>
        <v>-2.0017124999999996</v>
      </c>
      <c r="R48" s="1">
        <v>0.9</v>
      </c>
      <c r="S48">
        <f>O48/J40*100</f>
        <v>-20.490174012316707</v>
      </c>
      <c r="T48">
        <f>P48/K40*100</f>
        <v>-33.721074697770206</v>
      </c>
    </row>
    <row r="49" spans="1:20" x14ac:dyDescent="0.25">
      <c r="I49" s="1">
        <v>0.9</v>
      </c>
      <c r="J49">
        <f t="shared" si="1"/>
        <v>10.995225000000001</v>
      </c>
      <c r="K49">
        <f t="shared" si="0"/>
        <v>3.9343749999999997</v>
      </c>
      <c r="O49">
        <f>J50-J40</f>
        <v>-3.1200624999999995</v>
      </c>
      <c r="P49">
        <f>K50-K40</f>
        <v>-2.137037499999999</v>
      </c>
      <c r="R49" s="1">
        <v>1</v>
      </c>
      <c r="S49">
        <f>O49/J40*100</f>
        <v>-22.562123689664926</v>
      </c>
      <c r="T49">
        <f>P49/K40*100</f>
        <v>-36.000774921191763</v>
      </c>
    </row>
    <row r="50" spans="1:20" x14ac:dyDescent="0.25">
      <c r="I50" s="1">
        <v>1</v>
      </c>
      <c r="J50">
        <f t="shared" si="1"/>
        <v>10.7087</v>
      </c>
      <c r="K50">
        <f t="shared" si="0"/>
        <v>3.7990500000000003</v>
      </c>
      <c r="O50">
        <f>J51-J40</f>
        <v>-2.788549999999999</v>
      </c>
      <c r="P50">
        <f>K51-K40</f>
        <v>-2.9421624999999993</v>
      </c>
      <c r="R50" s="1">
        <v>1.1000000000000001</v>
      </c>
      <c r="S50">
        <f>O50/J40*100</f>
        <v>-20.16485567671004</v>
      </c>
      <c r="T50">
        <f>P50/K40*100</f>
        <v>-49.564001541419323</v>
      </c>
    </row>
    <row r="51" spans="1:20" x14ac:dyDescent="0.25">
      <c r="A51" t="s">
        <v>20</v>
      </c>
      <c r="I51" s="1">
        <v>1.1000000000000001</v>
      </c>
      <c r="J51">
        <f t="shared" si="1"/>
        <v>11.040212500000001</v>
      </c>
      <c r="K51">
        <f t="shared" si="0"/>
        <v>2.9939249999999999</v>
      </c>
      <c r="O51">
        <f>J52-J40</f>
        <v>-2.0011749999999999</v>
      </c>
      <c r="P51">
        <f>K52-K40</f>
        <v>-2.8466124999999991</v>
      </c>
      <c r="R51" s="1">
        <v>1.2</v>
      </c>
      <c r="S51">
        <f>O51/J40*100</f>
        <v>-14.471106868745487</v>
      </c>
      <c r="T51">
        <f>P51/K40*100</f>
        <v>-47.954355457192968</v>
      </c>
    </row>
    <row r="52" spans="1:20" x14ac:dyDescent="0.25">
      <c r="A52" t="s">
        <v>21</v>
      </c>
      <c r="I52" s="1">
        <v>1.2</v>
      </c>
      <c r="J52">
        <f t="shared" si="1"/>
        <v>11.8275875</v>
      </c>
      <c r="K52">
        <f t="shared" si="0"/>
        <v>3.0894750000000002</v>
      </c>
      <c r="O52">
        <f>J53-J40</f>
        <v>-0.77656249999999893</v>
      </c>
      <c r="P52">
        <f>K53-K40</f>
        <v>-2.3757124999999997</v>
      </c>
      <c r="R52" s="1">
        <v>1.3</v>
      </c>
      <c r="S52">
        <f>O52/J40*100</f>
        <v>-5.615560322190789</v>
      </c>
      <c r="T52">
        <f>P52/K40*100</f>
        <v>-40.021520909184709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13.052200000000001</v>
      </c>
      <c r="K53">
        <f t="shared" si="0"/>
        <v>3.5603749999999996</v>
      </c>
      <c r="O53">
        <f>J54-J40</f>
        <v>-1.1989249999999991</v>
      </c>
      <c r="P53">
        <f>K54-K40</f>
        <v>-1.7674749999999992</v>
      </c>
      <c r="R53" s="1">
        <v>1.4</v>
      </c>
      <c r="S53">
        <f>O53/J40*100</f>
        <v>-8.6697923982713512</v>
      </c>
      <c r="T53">
        <f>P53/K40*100</f>
        <v>-29.775083335614568</v>
      </c>
    </row>
    <row r="54" spans="1:20" x14ac:dyDescent="0.25">
      <c r="A54" s="1">
        <v>1</v>
      </c>
      <c r="B54">
        <f>B4</f>
        <v>15.8256</v>
      </c>
      <c r="C54">
        <f>C4</f>
        <v>2.2187000000000001</v>
      </c>
      <c r="I54" s="1">
        <v>1.4</v>
      </c>
      <c r="J54">
        <f t="shared" si="1"/>
        <v>12.629837500000001</v>
      </c>
      <c r="K54">
        <f t="shared" si="0"/>
        <v>4.1686125000000001</v>
      </c>
      <c r="O54">
        <f>J55-J40</f>
        <v>-1.9735750000000003</v>
      </c>
      <c r="P54">
        <f>K55-K40</f>
        <v>-2.688512499999999</v>
      </c>
      <c r="R54" s="1">
        <v>1.5</v>
      </c>
      <c r="S54">
        <f>O54/J40*100</f>
        <v>-14.271522849568067</v>
      </c>
      <c r="T54">
        <f>P54/K40*100</f>
        <v>-45.290985013276831</v>
      </c>
    </row>
    <row r="55" spans="1:20" x14ac:dyDescent="0.25">
      <c r="A55" s="1">
        <v>2</v>
      </c>
      <c r="B55">
        <f>G4</f>
        <v>14.6158</v>
      </c>
      <c r="C55">
        <f>H4</f>
        <v>12.3416</v>
      </c>
      <c r="I55" s="1">
        <v>1.5</v>
      </c>
      <c r="J55">
        <f t="shared" si="1"/>
        <v>11.8551875</v>
      </c>
      <c r="K55">
        <f t="shared" si="0"/>
        <v>3.2475750000000003</v>
      </c>
      <c r="O55">
        <f>J56-J40</f>
        <v>-1.3550874999999998</v>
      </c>
      <c r="P55">
        <f>K56-K40</f>
        <v>-2.8035749999999995</v>
      </c>
      <c r="R55" s="1">
        <v>1.6</v>
      </c>
      <c r="S55">
        <f>O55/J40*100</f>
        <v>-9.7990510719957751</v>
      </c>
      <c r="T55">
        <f>P55/K40*100</f>
        <v>-47.229340874776518</v>
      </c>
    </row>
    <row r="56" spans="1:20" x14ac:dyDescent="0.25">
      <c r="A56" s="1">
        <v>3</v>
      </c>
      <c r="B56">
        <f>L4</f>
        <v>12.1975</v>
      </c>
      <c r="C56">
        <f>M4</f>
        <v>2.3134999999999999</v>
      </c>
      <c r="I56" s="1">
        <v>1.6</v>
      </c>
      <c r="J56">
        <f t="shared" si="1"/>
        <v>12.473675</v>
      </c>
      <c r="K56">
        <f t="shared" si="0"/>
        <v>3.1325124999999998</v>
      </c>
      <c r="O56">
        <f>J57-J40</f>
        <v>7.4771500000000017</v>
      </c>
      <c r="P56">
        <f>K57-K40</f>
        <v>-2.4332249999999993</v>
      </c>
      <c r="R56" s="1">
        <v>1.7</v>
      </c>
      <c r="S56">
        <f>O56/J40*100</f>
        <v>54.069552499726584</v>
      </c>
      <c r="T56">
        <f>P56/K40*100</f>
        <v>-40.990382975318333</v>
      </c>
    </row>
    <row r="57" spans="1:20" x14ac:dyDescent="0.25">
      <c r="A57" s="1">
        <v>4</v>
      </c>
      <c r="B57">
        <f>Q4</f>
        <v>11.6492</v>
      </c>
      <c r="C57">
        <f>R4</f>
        <v>2.0449999999999999</v>
      </c>
      <c r="I57" s="1">
        <v>1.7</v>
      </c>
      <c r="J57">
        <f t="shared" si="1"/>
        <v>21.305912500000002</v>
      </c>
      <c r="K57">
        <f t="shared" si="0"/>
        <v>3.5028625</v>
      </c>
      <c r="O57">
        <f>J58-J40</f>
        <v>-5.3725000000000023E-2</v>
      </c>
      <c r="P57">
        <f>K58-K40</f>
        <v>-2.5283249999999993</v>
      </c>
      <c r="R57" s="1">
        <v>1.8</v>
      </c>
      <c r="S57">
        <f>O57/J40*100</f>
        <v>-0.38850186341691834</v>
      </c>
      <c r="T57">
        <f>P57/K40*100</f>
        <v>-42.59244830875555</v>
      </c>
    </row>
    <row r="58" spans="1:20" x14ac:dyDescent="0.25">
      <c r="A58" s="1">
        <v>5</v>
      </c>
      <c r="B58">
        <f>V4</f>
        <v>15.097899999999999</v>
      </c>
      <c r="C58">
        <f>W4</f>
        <v>1.9026000000000001</v>
      </c>
      <c r="I58" s="1">
        <v>1.8</v>
      </c>
      <c r="J58">
        <f t="shared" si="1"/>
        <v>13.7750375</v>
      </c>
      <c r="K58">
        <f t="shared" si="0"/>
        <v>3.4077625</v>
      </c>
      <c r="O58">
        <f>J59-J40</f>
        <v>0.85364999999999824</v>
      </c>
      <c r="P58">
        <f>K59-K40</f>
        <v>-2.8927374999999991</v>
      </c>
      <c r="R58" s="1">
        <v>1.9</v>
      </c>
      <c r="S58">
        <f>O58/J40*100</f>
        <v>6.1730035496668503</v>
      </c>
      <c r="T58">
        <f>P58/K40*100</f>
        <v>-48.731382413079309</v>
      </c>
    </row>
    <row r="59" spans="1:20" x14ac:dyDescent="0.25">
      <c r="A59" s="1">
        <v>6</v>
      </c>
      <c r="B59">
        <f>AA4</f>
        <v>19.086099999999998</v>
      </c>
      <c r="C59">
        <f>AB4</f>
        <v>1.7859</v>
      </c>
      <c r="I59" s="1">
        <v>1.9</v>
      </c>
      <c r="J59">
        <f t="shared" si="1"/>
        <v>14.682412499999998</v>
      </c>
      <c r="K59">
        <f t="shared" si="0"/>
        <v>3.0433500000000002</v>
      </c>
      <c r="O59">
        <f>J60-J40</f>
        <v>1.0604624999999999</v>
      </c>
      <c r="P59">
        <f>K60-K40</f>
        <v>-2.6741374999999987</v>
      </c>
      <c r="R59" s="1">
        <v>2</v>
      </c>
      <c r="S59">
        <f>O59/J40*100</f>
        <v>7.6685278238020214</v>
      </c>
      <c r="T59">
        <f>P59/K40*100</f>
        <v>-45.04882214084612</v>
      </c>
    </row>
    <row r="60" spans="1:20" x14ac:dyDescent="0.25">
      <c r="A60" s="1">
        <v>7</v>
      </c>
      <c r="B60">
        <f>AF4</f>
        <v>14.9879</v>
      </c>
      <c r="C60">
        <f>AG4</f>
        <v>5.2666000000000004</v>
      </c>
      <c r="I60" s="1">
        <v>2</v>
      </c>
      <c r="J60">
        <f>AVERAGE(B24,G24,L24,Q24,V24,AA24,AF24,AK24)</f>
        <v>14.889225</v>
      </c>
      <c r="K60">
        <f>AVERAGE(C24,H24,M24,R24,W24,AB24,AG24,AL24)</f>
        <v>3.2619500000000006</v>
      </c>
    </row>
    <row r="61" spans="1:20" x14ac:dyDescent="0.25">
      <c r="A61" s="1">
        <v>8</v>
      </c>
      <c r="B61">
        <f>AK4</f>
        <v>7.1700999999999997</v>
      </c>
      <c r="C61">
        <f>AL4</f>
        <v>19.614799999999999</v>
      </c>
    </row>
    <row r="63" spans="1:20" x14ac:dyDescent="0.25">
      <c r="A63" t="s">
        <v>22</v>
      </c>
      <c r="B63">
        <f>AVERAGE(B54:B61)</f>
        <v>13.8287625</v>
      </c>
      <c r="C63">
        <f>AVERAGE(C54:C61)</f>
        <v>5.9360874999999993</v>
      </c>
    </row>
    <row r="64" spans="1:20" x14ac:dyDescent="0.25">
      <c r="A64" t="s">
        <v>8</v>
      </c>
      <c r="B64">
        <f>STDEV(B54:B61)</f>
        <v>3.5244045429942625</v>
      </c>
      <c r="C64">
        <f>STDEV(C54:C61)</f>
        <v>6.5917884979154184</v>
      </c>
    </row>
    <row r="65" spans="1:3" x14ac:dyDescent="0.25">
      <c r="A65" t="s">
        <v>23</v>
      </c>
      <c r="B65">
        <f>1.5*B64</f>
        <v>5.2866068144913942</v>
      </c>
      <c r="C65">
        <f>1.5*C64</f>
        <v>9.8876827468731285</v>
      </c>
    </row>
    <row r="66" spans="1:3" x14ac:dyDescent="0.25">
      <c r="A66" t="s">
        <v>9</v>
      </c>
      <c r="B66">
        <f>2*B64</f>
        <v>7.0488090859885251</v>
      </c>
      <c r="C66">
        <f>2*C64</f>
        <v>13.183576995830837</v>
      </c>
    </row>
    <row r="67" spans="1:3" x14ac:dyDescent="0.25">
      <c r="A67" t="s">
        <v>24</v>
      </c>
      <c r="B67">
        <f>B63+B65</f>
        <v>19.115369314491396</v>
      </c>
      <c r="C67">
        <f>C63+C65</f>
        <v>15.823770246873128</v>
      </c>
    </row>
    <row r="68" spans="1:3" x14ac:dyDescent="0.25">
      <c r="A68" t="s">
        <v>25</v>
      </c>
      <c r="B68">
        <f>B63+B66</f>
        <v>20.877571585988527</v>
      </c>
      <c r="C68">
        <f>C63+C66</f>
        <v>19.119664495830836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2014-03-31T02:53:17Z</dcterms:created>
  <dcterms:modified xsi:type="dcterms:W3CDTF">2014-03-31T02:53:54Z</dcterms:modified>
</cp:coreProperties>
</file>