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G29" i="1" s="1"/>
  <c r="AF26" i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F29" i="1" l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<sst xmlns="http://schemas.openxmlformats.org/spreadsheetml/2006/main" count="80" uniqueCount="26">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</sst>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3.6116000000000001</v>
      </c>
      <c r="C4">
        <v>9.1660000000000004</v>
      </c>
      <c r="F4" s="1">
        <v>429</v>
      </c>
      <c r="G4">
        <v>3.7932000000000001</v>
      </c>
      <c r="H4">
        <v>5.7792000000000003</v>
      </c>
      <c r="K4" s="1">
        <v>429</v>
      </c>
      <c r="L4">
        <v>3.7151999999999998</v>
      </c>
      <c r="M4">
        <v>6.4874999999999998</v>
      </c>
      <c r="P4" s="1">
        <v>429</v>
      </c>
      <c r="Q4">
        <v>4.5689000000000002</v>
      </c>
      <c r="R4">
        <v>9.2317</v>
      </c>
      <c r="U4" s="1">
        <v>429</v>
      </c>
      <c r="V4">
        <v>3.5455000000000001</v>
      </c>
      <c r="W4">
        <v>8.8386999999999993</v>
      </c>
      <c r="Z4" s="1">
        <v>429</v>
      </c>
      <c r="AA4">
        <v>4.6745000000000001</v>
      </c>
      <c r="AB4">
        <v>8.6120000000000001</v>
      </c>
      <c r="AE4" s="1">
        <v>429</v>
      </c>
      <c r="AF4">
        <v>7.9416000000000002</v>
      </c>
      <c r="AG4">
        <v>18.179600000000001</v>
      </c>
      <c r="AJ4" s="1">
        <v>429</v>
      </c>
      <c r="AK4">
        <v>5.0602</v>
      </c>
      <c r="AL4">
        <v>111.4284</v>
      </c>
    </row>
    <row r="5" spans="1:38" x14ac:dyDescent="0.25">
      <c r="A5" s="1">
        <v>0.1</v>
      </c>
      <c r="B5">
        <v>3.7027999999999999</v>
      </c>
      <c r="C5">
        <v>5.7557999999999998</v>
      </c>
      <c r="F5" s="1">
        <v>0.1</v>
      </c>
      <c r="G5">
        <v>3.8422000000000001</v>
      </c>
      <c r="H5">
        <v>5.9115000000000002</v>
      </c>
      <c r="K5" s="1">
        <v>0.1</v>
      </c>
      <c r="L5">
        <v>3.7021000000000002</v>
      </c>
      <c r="M5">
        <v>7.0254000000000003</v>
      </c>
      <c r="P5" s="1">
        <v>0.1</v>
      </c>
      <c r="Q5">
        <v>3.0617000000000001</v>
      </c>
      <c r="R5">
        <v>9.1037999999999997</v>
      </c>
      <c r="U5" s="1">
        <v>0.1</v>
      </c>
      <c r="V5">
        <v>3.9537</v>
      </c>
      <c r="W5">
        <v>6.7241</v>
      </c>
      <c r="Z5" s="1">
        <v>0.1</v>
      </c>
      <c r="AA5">
        <v>4.7821999999999996</v>
      </c>
      <c r="AB5">
        <v>13.0962</v>
      </c>
      <c r="AE5" s="1">
        <v>0.1</v>
      </c>
      <c r="AF5">
        <v>5.6321000000000003</v>
      </c>
      <c r="AG5">
        <v>18.018799999999999</v>
      </c>
      <c r="AJ5" s="1">
        <v>0.1</v>
      </c>
      <c r="AK5">
        <v>8.7090999999999994</v>
      </c>
      <c r="AL5">
        <v>48.387300000000003</v>
      </c>
    </row>
    <row r="6" spans="1:38" x14ac:dyDescent="0.25">
      <c r="A6" s="1">
        <v>0.2</v>
      </c>
      <c r="B6">
        <v>3.9218999999999999</v>
      </c>
      <c r="C6">
        <v>10.9498</v>
      </c>
      <c r="F6" s="1">
        <v>0.2</v>
      </c>
      <c r="G6">
        <v>3.3723000000000001</v>
      </c>
      <c r="H6">
        <v>7.2636000000000003</v>
      </c>
      <c r="K6" s="1">
        <v>0.2</v>
      </c>
      <c r="L6">
        <v>3.8129</v>
      </c>
      <c r="M6">
        <v>5.8505000000000003</v>
      </c>
      <c r="P6" s="1">
        <v>0.2</v>
      </c>
      <c r="Q6">
        <v>3.8639999999999999</v>
      </c>
      <c r="R6">
        <v>7.2884000000000002</v>
      </c>
      <c r="U6" s="1">
        <v>0.2</v>
      </c>
      <c r="V6">
        <v>3.2138</v>
      </c>
      <c r="W6">
        <v>6.2674000000000003</v>
      </c>
      <c r="Z6" s="1">
        <v>0.2</v>
      </c>
      <c r="AA6">
        <v>3.6596000000000002</v>
      </c>
      <c r="AB6">
        <v>7.5632999999999999</v>
      </c>
      <c r="AE6" s="1">
        <v>0.2</v>
      </c>
      <c r="AF6">
        <v>7.2077</v>
      </c>
      <c r="AG6">
        <v>43.089799999999997</v>
      </c>
      <c r="AJ6" s="1">
        <v>0.2</v>
      </c>
      <c r="AK6">
        <v>9.3707999999999991</v>
      </c>
      <c r="AL6">
        <v>24.687100000000001</v>
      </c>
    </row>
    <row r="7" spans="1:38" x14ac:dyDescent="0.25">
      <c r="A7" s="1">
        <v>0.3</v>
      </c>
      <c r="B7">
        <v>2.762</v>
      </c>
      <c r="C7">
        <v>7.4457000000000004</v>
      </c>
      <c r="F7" s="1">
        <v>0.3</v>
      </c>
      <c r="G7">
        <v>3.8451</v>
      </c>
      <c r="H7">
        <v>6.2419000000000002</v>
      </c>
      <c r="K7" s="1">
        <v>0.3</v>
      </c>
      <c r="L7">
        <v>4.2674000000000003</v>
      </c>
      <c r="M7">
        <v>7.5366999999999997</v>
      </c>
      <c r="P7" s="1">
        <v>0.3</v>
      </c>
      <c r="Q7">
        <v>3.2595000000000001</v>
      </c>
      <c r="R7">
        <v>9.4397000000000002</v>
      </c>
      <c r="U7" s="1">
        <v>0.3</v>
      </c>
      <c r="V7">
        <v>3.5920999999999998</v>
      </c>
      <c r="W7">
        <v>6.7584999999999997</v>
      </c>
      <c r="Z7" s="1">
        <v>0.3</v>
      </c>
      <c r="AA7">
        <v>4.3387000000000002</v>
      </c>
      <c r="AB7">
        <v>9.7195</v>
      </c>
      <c r="AE7" s="1">
        <v>0.3</v>
      </c>
      <c r="AF7">
        <v>7.3406000000000002</v>
      </c>
      <c r="AG7">
        <v>15.3704</v>
      </c>
      <c r="AJ7" s="1">
        <v>0.3</v>
      </c>
      <c r="AK7">
        <v>7.5197000000000003</v>
      </c>
      <c r="AL7">
        <v>34.2453</v>
      </c>
    </row>
    <row r="8" spans="1:38" x14ac:dyDescent="0.25">
      <c r="A8" s="1">
        <v>0.4</v>
      </c>
      <c r="B8">
        <v>3.6105</v>
      </c>
      <c r="C8">
        <v>6.1996000000000002</v>
      </c>
      <c r="F8" s="1">
        <v>0.4</v>
      </c>
      <c r="G8">
        <v>3.8748999999999998</v>
      </c>
      <c r="H8">
        <v>8.6219000000000001</v>
      </c>
      <c r="K8" s="1">
        <v>0.4</v>
      </c>
      <c r="L8">
        <v>3.3778999999999999</v>
      </c>
      <c r="M8">
        <v>8.0728000000000009</v>
      </c>
      <c r="P8" s="1">
        <v>0.4</v>
      </c>
      <c r="Q8">
        <v>4.1462000000000003</v>
      </c>
      <c r="R8">
        <v>10.4764</v>
      </c>
      <c r="U8" s="1">
        <v>0.4</v>
      </c>
      <c r="V8">
        <v>3.3064</v>
      </c>
      <c r="W8">
        <v>12.472899999999999</v>
      </c>
      <c r="Z8" s="1">
        <v>0.4</v>
      </c>
      <c r="AA8">
        <v>3.5226999999999999</v>
      </c>
      <c r="AB8">
        <v>5.9405000000000001</v>
      </c>
      <c r="AE8" s="1">
        <v>0.4</v>
      </c>
      <c r="AF8">
        <v>3.8382999999999998</v>
      </c>
      <c r="AG8">
        <v>9.6813000000000002</v>
      </c>
      <c r="AJ8" s="1">
        <v>0.4</v>
      </c>
      <c r="AK8">
        <v>7.1191000000000004</v>
      </c>
      <c r="AL8">
        <v>164.8955</v>
      </c>
    </row>
    <row r="9" spans="1:38" x14ac:dyDescent="0.25">
      <c r="A9" s="1">
        <v>0.5</v>
      </c>
      <c r="B9">
        <v>3.2098</v>
      </c>
      <c r="C9">
        <v>5.9248000000000003</v>
      </c>
      <c r="F9" s="1">
        <v>0.5</v>
      </c>
      <c r="G9">
        <v>3.2248999999999999</v>
      </c>
      <c r="H9">
        <v>5.9359999999999999</v>
      </c>
      <c r="K9" s="1">
        <v>0.5</v>
      </c>
      <c r="L9">
        <v>3.7141999999999999</v>
      </c>
      <c r="M9">
        <v>6.0994999999999999</v>
      </c>
      <c r="P9" s="1">
        <v>0.5</v>
      </c>
      <c r="Q9">
        <v>4.0987999999999998</v>
      </c>
      <c r="R9">
        <v>17.595700000000001</v>
      </c>
      <c r="U9" s="1">
        <v>0.5</v>
      </c>
      <c r="V9">
        <v>3.6381999999999999</v>
      </c>
      <c r="W9">
        <v>9.6164000000000005</v>
      </c>
      <c r="Z9" s="1">
        <v>0.5</v>
      </c>
      <c r="AA9">
        <v>3.5177999999999998</v>
      </c>
      <c r="AB9">
        <v>6.4061000000000003</v>
      </c>
      <c r="AE9" s="1">
        <v>0.5</v>
      </c>
      <c r="AF9">
        <v>3.6332</v>
      </c>
      <c r="AG9">
        <v>10.3705</v>
      </c>
      <c r="AJ9" s="1">
        <v>0.5</v>
      </c>
      <c r="AK9">
        <v>9.9367999999999999</v>
      </c>
      <c r="AL9">
        <v>139.23670000000001</v>
      </c>
    </row>
    <row r="10" spans="1:38" x14ac:dyDescent="0.25">
      <c r="A10" s="1">
        <v>0.6</v>
      </c>
      <c r="B10">
        <v>3.2077</v>
      </c>
      <c r="C10">
        <v>6.2637999999999998</v>
      </c>
      <c r="F10" s="1">
        <v>0.6</v>
      </c>
      <c r="G10">
        <v>2.9571000000000001</v>
      </c>
      <c r="H10">
        <v>5.2641999999999998</v>
      </c>
      <c r="K10" s="1">
        <v>0.6</v>
      </c>
      <c r="L10">
        <v>2.5442999999999998</v>
      </c>
      <c r="M10">
        <v>6.9569000000000001</v>
      </c>
      <c r="P10" s="1">
        <v>0.6</v>
      </c>
      <c r="Q10">
        <v>3.4990999999999999</v>
      </c>
      <c r="R10">
        <v>16.349399999999999</v>
      </c>
      <c r="U10" s="1">
        <v>0.6</v>
      </c>
      <c r="V10">
        <v>3.5434000000000001</v>
      </c>
      <c r="W10">
        <v>12.648400000000001</v>
      </c>
      <c r="Z10" s="1">
        <v>0.6</v>
      </c>
      <c r="AA10">
        <v>3.2122000000000002</v>
      </c>
      <c r="AB10">
        <v>5.8677000000000001</v>
      </c>
      <c r="AE10" s="1">
        <v>0.6</v>
      </c>
      <c r="AF10">
        <v>3.444</v>
      </c>
      <c r="AG10">
        <v>7.0189000000000004</v>
      </c>
      <c r="AJ10" s="1">
        <v>0.6</v>
      </c>
      <c r="AK10">
        <v>10.351000000000001</v>
      </c>
      <c r="AL10">
        <v>168.99940000000001</v>
      </c>
    </row>
    <row r="11" spans="1:38" x14ac:dyDescent="0.25">
      <c r="A11" s="1">
        <v>0.7</v>
      </c>
      <c r="B11">
        <v>4.5560999999999998</v>
      </c>
      <c r="C11">
        <v>5.9820000000000002</v>
      </c>
      <c r="F11" s="1">
        <v>0.7</v>
      </c>
      <c r="G11">
        <v>4.5854999999999997</v>
      </c>
      <c r="H11">
        <v>5.2705000000000002</v>
      </c>
      <c r="K11" s="1">
        <v>0.7</v>
      </c>
      <c r="L11">
        <v>3.1856</v>
      </c>
      <c r="M11">
        <v>5.2667000000000002</v>
      </c>
      <c r="P11" s="1">
        <v>0.7</v>
      </c>
      <c r="Q11">
        <v>3.5951</v>
      </c>
      <c r="R11">
        <v>7.9892000000000003</v>
      </c>
      <c r="U11" s="1">
        <v>0.7</v>
      </c>
      <c r="V11">
        <v>3.4022000000000001</v>
      </c>
      <c r="W11">
        <v>14.668699999999999</v>
      </c>
      <c r="Z11" s="1">
        <v>0.7</v>
      </c>
      <c r="AA11">
        <v>2.9171999999999998</v>
      </c>
      <c r="AB11">
        <v>5.6645000000000003</v>
      </c>
      <c r="AE11" s="1">
        <v>0.7</v>
      </c>
      <c r="AF11">
        <v>4.1182999999999996</v>
      </c>
      <c r="AG11">
        <v>4.9016000000000002</v>
      </c>
      <c r="AJ11" s="1">
        <v>0.7</v>
      </c>
      <c r="AK11">
        <v>7.7458</v>
      </c>
      <c r="AL11">
        <v>72.843999999999994</v>
      </c>
    </row>
    <row r="12" spans="1:38" x14ac:dyDescent="0.25">
      <c r="A12" s="1">
        <v>0.8</v>
      </c>
      <c r="B12">
        <v>4.0065999999999997</v>
      </c>
      <c r="C12">
        <v>7.3141999999999996</v>
      </c>
      <c r="F12" s="1">
        <v>0.8</v>
      </c>
      <c r="G12">
        <v>3.0655000000000001</v>
      </c>
      <c r="H12">
        <v>7.5529999999999999</v>
      </c>
      <c r="K12" s="1">
        <v>0.8</v>
      </c>
      <c r="L12">
        <v>3.7323</v>
      </c>
      <c r="M12">
        <v>6.9119999999999999</v>
      </c>
      <c r="P12" s="1">
        <v>0.8</v>
      </c>
      <c r="Q12">
        <v>3.2662</v>
      </c>
      <c r="R12">
        <v>5.9104999999999999</v>
      </c>
      <c r="U12" s="1">
        <v>0.8</v>
      </c>
      <c r="V12">
        <v>6.2698999999999998</v>
      </c>
      <c r="W12">
        <v>21.6266</v>
      </c>
      <c r="Z12" s="1">
        <v>0.8</v>
      </c>
      <c r="AA12">
        <v>3.9613</v>
      </c>
      <c r="AB12">
        <v>8.2148000000000003</v>
      </c>
      <c r="AE12" s="1">
        <v>0.8</v>
      </c>
      <c r="AF12">
        <v>5.0670999999999999</v>
      </c>
      <c r="AG12">
        <v>7.81</v>
      </c>
      <c r="AJ12" s="1">
        <v>0.8</v>
      </c>
      <c r="AK12">
        <v>6.8531000000000004</v>
      </c>
      <c r="AL12">
        <v>54.682000000000002</v>
      </c>
    </row>
    <row r="13" spans="1:38" x14ac:dyDescent="0.25">
      <c r="A13" s="1">
        <v>0.9</v>
      </c>
      <c r="B13">
        <v>3.6810999999999998</v>
      </c>
      <c r="C13">
        <v>6.1284000000000001</v>
      </c>
      <c r="F13" s="1">
        <v>0.9</v>
      </c>
      <c r="G13">
        <v>3.3292999999999999</v>
      </c>
      <c r="H13">
        <v>6.9626000000000001</v>
      </c>
      <c r="K13" s="1">
        <v>0.9</v>
      </c>
      <c r="L13">
        <v>2.8130000000000002</v>
      </c>
      <c r="M13">
        <v>5.4261999999999997</v>
      </c>
      <c r="P13" s="1">
        <v>0.9</v>
      </c>
      <c r="Q13">
        <v>3.0657999999999999</v>
      </c>
      <c r="R13">
        <v>6.9405999999999999</v>
      </c>
      <c r="U13" s="1">
        <v>0.9</v>
      </c>
      <c r="V13">
        <v>4.2671000000000001</v>
      </c>
      <c r="W13">
        <v>18.926200000000001</v>
      </c>
      <c r="Z13" s="1">
        <v>0.9</v>
      </c>
      <c r="AA13">
        <v>5.0129999999999999</v>
      </c>
      <c r="AB13">
        <v>9.0157000000000007</v>
      </c>
      <c r="AE13" s="1">
        <v>0.9</v>
      </c>
      <c r="AF13">
        <v>3.8822000000000001</v>
      </c>
      <c r="AG13">
        <v>10.7392</v>
      </c>
      <c r="AJ13" s="1">
        <v>0.9</v>
      </c>
      <c r="AK13">
        <v>3.8573</v>
      </c>
      <c r="AL13">
        <v>37.346499999999999</v>
      </c>
    </row>
    <row r="14" spans="1:38" x14ac:dyDescent="0.25">
      <c r="A14" s="1">
        <v>1</v>
      </c>
      <c r="B14">
        <v>8.0507000000000009</v>
      </c>
      <c r="C14">
        <v>5.9748999999999999</v>
      </c>
      <c r="F14" s="1">
        <v>1</v>
      </c>
      <c r="G14">
        <v>3.6960000000000002</v>
      </c>
      <c r="H14">
        <v>6.3510999999999997</v>
      </c>
      <c r="K14" s="1">
        <v>1</v>
      </c>
      <c r="L14">
        <v>3.0733000000000001</v>
      </c>
      <c r="M14">
        <v>5.6543999999999999</v>
      </c>
      <c r="P14" s="1">
        <v>1</v>
      </c>
      <c r="Q14">
        <v>3.0789</v>
      </c>
      <c r="R14">
        <v>9.1255000000000006</v>
      </c>
      <c r="U14" s="1">
        <v>1</v>
      </c>
      <c r="V14">
        <v>2.7164999999999999</v>
      </c>
      <c r="W14">
        <v>8.7310999999999996</v>
      </c>
      <c r="Z14" s="1">
        <v>1</v>
      </c>
      <c r="AA14">
        <v>3.6789000000000001</v>
      </c>
      <c r="AB14">
        <v>6.1247999999999996</v>
      </c>
      <c r="AE14" s="1">
        <v>1</v>
      </c>
      <c r="AF14">
        <v>4.4465000000000003</v>
      </c>
      <c r="AG14">
        <v>8.6938999999999993</v>
      </c>
      <c r="AJ14" s="1">
        <v>1</v>
      </c>
      <c r="AK14">
        <v>4.7382999999999997</v>
      </c>
      <c r="AL14">
        <v>26.364599999999999</v>
      </c>
    </row>
    <row r="15" spans="1:38" x14ac:dyDescent="0.25">
      <c r="A15" s="1">
        <v>1.1000000000000001</v>
      </c>
      <c r="B15">
        <v>4.5090000000000003</v>
      </c>
      <c r="C15">
        <v>5.6003999999999996</v>
      </c>
      <c r="F15" s="1">
        <v>1.1000000000000001</v>
      </c>
      <c r="G15">
        <v>2.82</v>
      </c>
      <c r="H15">
        <v>4.8941999999999997</v>
      </c>
      <c r="K15" s="1">
        <v>1.1000000000000001</v>
      </c>
      <c r="L15">
        <v>3.7048000000000001</v>
      </c>
      <c r="M15">
        <v>6.4496000000000002</v>
      </c>
      <c r="P15" s="1">
        <v>1.1000000000000001</v>
      </c>
      <c r="Q15">
        <v>3.0733999999999999</v>
      </c>
      <c r="R15">
        <v>7.9016000000000002</v>
      </c>
      <c r="U15" s="1">
        <v>1.1000000000000001</v>
      </c>
      <c r="V15">
        <v>3.2408999999999999</v>
      </c>
      <c r="W15">
        <v>7.9888000000000003</v>
      </c>
      <c r="Z15" s="1">
        <v>1.1000000000000001</v>
      </c>
      <c r="AA15">
        <v>3.5619000000000001</v>
      </c>
      <c r="AB15">
        <v>8.3384999999999998</v>
      </c>
      <c r="AE15" s="1">
        <v>1.1000000000000001</v>
      </c>
      <c r="AF15">
        <v>3.8483999999999998</v>
      </c>
      <c r="AG15">
        <v>8.7266999999999992</v>
      </c>
      <c r="AJ15" s="1">
        <v>1.1000000000000001</v>
      </c>
      <c r="AK15">
        <v>3.6059000000000001</v>
      </c>
      <c r="AL15">
        <v>52.747</v>
      </c>
    </row>
    <row r="16" spans="1:38" x14ac:dyDescent="0.25">
      <c r="A16" s="1">
        <v>1.2</v>
      </c>
      <c r="B16">
        <v>3.0743999999999998</v>
      </c>
      <c r="C16">
        <v>7.4398999999999997</v>
      </c>
      <c r="F16" s="1">
        <v>1.2</v>
      </c>
      <c r="G16">
        <v>3.6307</v>
      </c>
      <c r="H16">
        <v>7.5815999999999999</v>
      </c>
      <c r="K16" s="1">
        <v>1.2</v>
      </c>
      <c r="L16">
        <v>2.9121000000000001</v>
      </c>
      <c r="M16">
        <v>5.5011000000000001</v>
      </c>
      <c r="P16" s="1">
        <v>1.2</v>
      </c>
      <c r="Q16">
        <v>3.5226999999999999</v>
      </c>
      <c r="R16">
        <v>8.1110000000000007</v>
      </c>
      <c r="U16" s="1">
        <v>1.2</v>
      </c>
      <c r="V16">
        <v>2.7770999999999999</v>
      </c>
      <c r="W16">
        <v>8.2082999999999995</v>
      </c>
      <c r="Z16" s="1">
        <v>1.2</v>
      </c>
      <c r="AA16">
        <v>3.4165999999999999</v>
      </c>
      <c r="AB16">
        <v>6.6725000000000003</v>
      </c>
      <c r="AE16" s="1">
        <v>1.2</v>
      </c>
      <c r="AF16">
        <v>5.2899000000000003</v>
      </c>
      <c r="AG16">
        <v>13.093999999999999</v>
      </c>
      <c r="AJ16" s="1">
        <v>1.2</v>
      </c>
      <c r="AK16">
        <v>2.9266999999999999</v>
      </c>
      <c r="AL16">
        <v>19.243500000000001</v>
      </c>
    </row>
    <row r="17" spans="1:38" x14ac:dyDescent="0.25">
      <c r="A17" s="1">
        <v>1.3</v>
      </c>
      <c r="B17">
        <v>3.1835</v>
      </c>
      <c r="C17">
        <v>7.4726999999999997</v>
      </c>
      <c r="F17" s="1">
        <v>1.3</v>
      </c>
      <c r="G17">
        <v>4.6658999999999997</v>
      </c>
      <c r="H17">
        <v>8.9201999999999995</v>
      </c>
      <c r="K17" s="1">
        <v>1.3</v>
      </c>
      <c r="L17">
        <v>3.6463999999999999</v>
      </c>
      <c r="M17">
        <v>4.8872999999999998</v>
      </c>
      <c r="P17" s="1">
        <v>1.3</v>
      </c>
      <c r="Q17">
        <v>3.2498</v>
      </c>
      <c r="R17">
        <v>10.263199999999999</v>
      </c>
      <c r="U17" s="1">
        <v>1.3</v>
      </c>
      <c r="V17">
        <v>3.4758</v>
      </c>
      <c r="W17">
        <v>6.9428999999999998</v>
      </c>
      <c r="Z17" s="1">
        <v>1.3</v>
      </c>
      <c r="AA17">
        <v>3.722</v>
      </c>
      <c r="AB17">
        <v>8.7852999999999994</v>
      </c>
      <c r="AE17" s="1">
        <v>1.3</v>
      </c>
      <c r="AF17">
        <v>3.7139000000000002</v>
      </c>
      <c r="AG17">
        <v>16.2971</v>
      </c>
      <c r="AJ17" s="1">
        <v>1.3</v>
      </c>
      <c r="AK17">
        <v>2.7429999999999999</v>
      </c>
      <c r="AL17">
        <v>12.5318</v>
      </c>
    </row>
    <row r="18" spans="1:38" x14ac:dyDescent="0.25">
      <c r="A18" s="1">
        <v>1.4</v>
      </c>
      <c r="B18">
        <v>3.6951000000000001</v>
      </c>
      <c r="C18">
        <v>5.7244999999999999</v>
      </c>
      <c r="F18" s="1">
        <v>1.4</v>
      </c>
      <c r="G18">
        <v>3.6960000000000002</v>
      </c>
      <c r="H18">
        <v>5.7098000000000004</v>
      </c>
      <c r="K18" s="1">
        <v>1.4</v>
      </c>
      <c r="L18">
        <v>3.0680999999999998</v>
      </c>
      <c r="M18">
        <v>5.2759999999999998</v>
      </c>
      <c r="P18" s="1">
        <v>1.4</v>
      </c>
      <c r="Q18">
        <v>3.3624999999999998</v>
      </c>
      <c r="R18">
        <v>8.3345000000000002</v>
      </c>
      <c r="U18" s="1">
        <v>1.4</v>
      </c>
      <c r="V18">
        <v>3.0739999999999998</v>
      </c>
      <c r="W18">
        <v>8.3350000000000009</v>
      </c>
      <c r="Z18" s="1">
        <v>1.4</v>
      </c>
      <c r="AA18">
        <v>3.1377000000000002</v>
      </c>
      <c r="AB18">
        <v>8.8933999999999997</v>
      </c>
      <c r="AE18" s="1">
        <v>1.4</v>
      </c>
      <c r="AF18">
        <v>4.9733999999999998</v>
      </c>
      <c r="AG18">
        <v>15.0617</v>
      </c>
      <c r="AJ18" s="1">
        <v>1.4</v>
      </c>
      <c r="AK18">
        <v>5.1733000000000002</v>
      </c>
      <c r="AL18">
        <v>9.2956000000000003</v>
      </c>
    </row>
    <row r="19" spans="1:38" x14ac:dyDescent="0.25">
      <c r="A19" s="1">
        <v>1.5</v>
      </c>
      <c r="B19">
        <v>3.5308999999999999</v>
      </c>
      <c r="C19">
        <v>5.1471</v>
      </c>
      <c r="F19" s="1">
        <v>1.5</v>
      </c>
      <c r="G19">
        <v>3.3744000000000001</v>
      </c>
      <c r="H19">
        <v>6.8521999999999998</v>
      </c>
      <c r="K19" s="1">
        <v>1.5</v>
      </c>
      <c r="L19">
        <v>3.8692000000000002</v>
      </c>
      <c r="M19">
        <v>5.5993000000000004</v>
      </c>
      <c r="P19" s="1">
        <v>1.5</v>
      </c>
      <c r="Q19">
        <v>3.1415999999999999</v>
      </c>
      <c r="R19">
        <v>8.1647999999999996</v>
      </c>
      <c r="U19" s="1">
        <v>1.5</v>
      </c>
      <c r="V19">
        <v>3.0118999999999998</v>
      </c>
      <c r="W19">
        <v>14.478300000000001</v>
      </c>
      <c r="Z19" s="1">
        <v>1.5</v>
      </c>
      <c r="AA19">
        <v>3.6829999999999998</v>
      </c>
      <c r="AB19">
        <v>10.1081</v>
      </c>
      <c r="AE19" s="1">
        <v>1.5</v>
      </c>
      <c r="AF19">
        <v>4.3666999999999998</v>
      </c>
      <c r="AG19">
        <v>35.602800000000002</v>
      </c>
      <c r="AJ19" s="1">
        <v>1.5</v>
      </c>
      <c r="AK19">
        <v>5.9965999999999999</v>
      </c>
      <c r="AL19">
        <v>15.728300000000001</v>
      </c>
    </row>
    <row r="20" spans="1:38" x14ac:dyDescent="0.25">
      <c r="A20" s="1">
        <v>1.6</v>
      </c>
      <c r="B20">
        <v>3.7707000000000002</v>
      </c>
      <c r="C20">
        <v>6.1001000000000003</v>
      </c>
      <c r="F20" s="1">
        <v>1.6</v>
      </c>
      <c r="G20">
        <v>2.5979999999999999</v>
      </c>
      <c r="H20">
        <v>6.5811999999999999</v>
      </c>
      <c r="K20" s="1">
        <v>1.6</v>
      </c>
      <c r="L20">
        <v>3.9535999999999998</v>
      </c>
      <c r="M20">
        <v>5.9290000000000003</v>
      </c>
      <c r="P20" s="1">
        <v>1.6</v>
      </c>
      <c r="Q20">
        <v>3.3811</v>
      </c>
      <c r="R20">
        <v>6.8323</v>
      </c>
      <c r="U20" s="1">
        <v>1.6</v>
      </c>
      <c r="V20">
        <v>4.2660999999999998</v>
      </c>
      <c r="W20">
        <v>11.2376</v>
      </c>
      <c r="Z20" s="1">
        <v>1.6</v>
      </c>
      <c r="AA20">
        <v>3.2096</v>
      </c>
      <c r="AB20">
        <v>9.0464000000000002</v>
      </c>
      <c r="AE20" s="1">
        <v>1.6</v>
      </c>
      <c r="AF20">
        <v>4.0525000000000002</v>
      </c>
      <c r="AG20">
        <v>11.571099999999999</v>
      </c>
      <c r="AJ20" s="1">
        <v>1.6</v>
      </c>
      <c r="AK20">
        <v>3.4174000000000002</v>
      </c>
      <c r="AL20">
        <v>17.127500000000001</v>
      </c>
    </row>
    <row r="21" spans="1:38" x14ac:dyDescent="0.25">
      <c r="A21" s="1">
        <v>1.7</v>
      </c>
      <c r="B21">
        <v>3.0943999999999998</v>
      </c>
      <c r="C21">
        <v>6.7653999999999996</v>
      </c>
      <c r="F21" s="1">
        <v>1.7</v>
      </c>
      <c r="G21">
        <v>2.8506999999999998</v>
      </c>
      <c r="H21">
        <v>5.0045000000000002</v>
      </c>
      <c r="K21" s="1">
        <v>1.7</v>
      </c>
      <c r="L21">
        <v>3.6871</v>
      </c>
      <c r="M21">
        <v>5.2929000000000004</v>
      </c>
      <c r="P21" s="1">
        <v>1.7</v>
      </c>
      <c r="Q21">
        <v>3.2831999999999999</v>
      </c>
      <c r="R21">
        <v>7.5705999999999998</v>
      </c>
      <c r="U21" s="1">
        <v>1.7</v>
      </c>
      <c r="V21">
        <v>3.0777999999999999</v>
      </c>
      <c r="W21">
        <v>20.098099999999999</v>
      </c>
      <c r="Z21" s="1">
        <v>1.7</v>
      </c>
      <c r="AA21">
        <v>4.1017999999999999</v>
      </c>
      <c r="AB21">
        <v>11.8954</v>
      </c>
      <c r="AE21" s="1">
        <v>1.7</v>
      </c>
      <c r="AF21">
        <v>3.6855000000000002</v>
      </c>
      <c r="AG21">
        <v>9.2523999999999997</v>
      </c>
      <c r="AJ21" s="1">
        <v>1.7</v>
      </c>
      <c r="AK21">
        <v>2.8462999999999998</v>
      </c>
      <c r="AL21">
        <v>22.890499999999999</v>
      </c>
    </row>
    <row r="22" spans="1:38" x14ac:dyDescent="0.25">
      <c r="A22" s="1">
        <v>1.8</v>
      </c>
      <c r="B22">
        <v>3.6511</v>
      </c>
      <c r="C22">
        <v>6.1555</v>
      </c>
      <c r="F22" s="1">
        <v>1.8</v>
      </c>
      <c r="G22">
        <v>2.7835999999999999</v>
      </c>
      <c r="H22">
        <v>5.6643999999999997</v>
      </c>
      <c r="K22" s="1">
        <v>1.8</v>
      </c>
      <c r="L22">
        <v>2.8666999999999998</v>
      </c>
      <c r="M22">
        <v>5.8860000000000001</v>
      </c>
      <c r="P22" s="1">
        <v>1.8</v>
      </c>
      <c r="Q22">
        <v>3.4327999999999999</v>
      </c>
      <c r="R22">
        <v>5.8230000000000004</v>
      </c>
      <c r="U22" s="1">
        <v>1.8</v>
      </c>
      <c r="V22">
        <v>3.7284999999999999</v>
      </c>
      <c r="W22">
        <v>36.734999999999999</v>
      </c>
      <c r="Z22" s="1">
        <v>1.8</v>
      </c>
      <c r="AA22">
        <v>2.9863</v>
      </c>
      <c r="AB22">
        <v>11.641400000000001</v>
      </c>
      <c r="AE22" s="1">
        <v>1.8</v>
      </c>
      <c r="AF22">
        <v>4.4260000000000002</v>
      </c>
      <c r="AG22">
        <v>11.3073</v>
      </c>
      <c r="AJ22" s="1">
        <v>1.8</v>
      </c>
      <c r="AK22">
        <v>2.6291000000000002</v>
      </c>
      <c r="AL22">
        <v>17.5517</v>
      </c>
    </row>
    <row r="23" spans="1:38" x14ac:dyDescent="0.25">
      <c r="A23" s="1">
        <v>1.9</v>
      </c>
      <c r="B23">
        <v>3.3107000000000002</v>
      </c>
      <c r="C23">
        <v>5.9481000000000002</v>
      </c>
      <c r="F23" s="1">
        <v>1.9</v>
      </c>
      <c r="G23">
        <v>4.7030000000000003</v>
      </c>
      <c r="H23">
        <v>5.4720000000000004</v>
      </c>
      <c r="K23" s="1">
        <v>1.9</v>
      </c>
      <c r="L23">
        <v>4.1276000000000002</v>
      </c>
      <c r="M23">
        <v>7.0057999999999998</v>
      </c>
      <c r="P23" s="1">
        <v>1.9</v>
      </c>
      <c r="Q23">
        <v>3.3973</v>
      </c>
      <c r="R23">
        <v>7.3254000000000001</v>
      </c>
      <c r="U23" s="1">
        <v>1.9</v>
      </c>
      <c r="V23">
        <v>3.0268000000000002</v>
      </c>
      <c r="W23">
        <v>18.342300000000002</v>
      </c>
      <c r="Z23" s="1">
        <v>1.9</v>
      </c>
      <c r="AA23">
        <v>3.2381000000000002</v>
      </c>
      <c r="AB23">
        <v>9.8841000000000001</v>
      </c>
      <c r="AE23" s="1">
        <v>1.9</v>
      </c>
      <c r="AF23">
        <v>10.3384</v>
      </c>
      <c r="AG23">
        <v>43.139600000000002</v>
      </c>
      <c r="AJ23" s="1">
        <v>1.9</v>
      </c>
      <c r="AK23">
        <v>3.2372999999999998</v>
      </c>
      <c r="AL23">
        <v>8.0745000000000005</v>
      </c>
    </row>
    <row r="24" spans="1:38" x14ac:dyDescent="0.25">
      <c r="A24" s="1">
        <v>2</v>
      </c>
      <c r="B24">
        <v>3.6518999999999999</v>
      </c>
      <c r="C24">
        <v>5.8997999999999999</v>
      </c>
      <c r="F24" s="1">
        <v>2</v>
      </c>
      <c r="G24">
        <v>3.6714000000000002</v>
      </c>
      <c r="H24">
        <v>6.8861999999999997</v>
      </c>
      <c r="K24" s="1">
        <v>2</v>
      </c>
      <c r="L24">
        <v>4.6010999999999997</v>
      </c>
      <c r="M24">
        <v>7.2935999999999996</v>
      </c>
      <c r="P24" s="1">
        <v>2</v>
      </c>
      <c r="Q24">
        <v>3.9662999999999999</v>
      </c>
      <c r="R24">
        <v>9.6260999999999992</v>
      </c>
      <c r="U24" s="1">
        <v>2</v>
      </c>
      <c r="V24">
        <v>3.9201000000000001</v>
      </c>
      <c r="W24">
        <v>14.7464</v>
      </c>
      <c r="Z24" s="1">
        <v>2</v>
      </c>
      <c r="AA24">
        <v>3.5421</v>
      </c>
      <c r="AB24">
        <v>5.6158000000000001</v>
      </c>
      <c r="AE24" s="1">
        <v>2</v>
      </c>
      <c r="AF24">
        <v>7.4206000000000003</v>
      </c>
      <c r="AG24">
        <v>81.246200000000002</v>
      </c>
      <c r="AJ24" s="1">
        <v>2</v>
      </c>
      <c r="AK24">
        <v>2.3414999999999999</v>
      </c>
      <c r="AL24">
        <v>11.1846</v>
      </c>
    </row>
    <row r="26" spans="1:38" x14ac:dyDescent="0.25">
      <c r="A26" s="1" t="s">
        <v>7</v>
      </c>
      <c r="B26">
        <f>AVERAGE(B5:B24)</f>
        <v>3.8090449999999998</v>
      </c>
      <c r="C26">
        <f>AVERAGE(C5:C24)</f>
        <v>6.5096249999999998</v>
      </c>
      <c r="F26" s="1" t="s">
        <v>7</v>
      </c>
      <c r="G26">
        <f>AVERAGE(G5:G24)</f>
        <v>3.529325</v>
      </c>
      <c r="H26">
        <f>AVERAGE(H5:H24)</f>
        <v>6.4471299999999987</v>
      </c>
      <c r="K26" s="1" t="s">
        <v>7</v>
      </c>
      <c r="L26">
        <f>AVERAGE(L5:L24)</f>
        <v>3.532985</v>
      </c>
      <c r="M26">
        <f>AVERAGE(M5:M24)</f>
        <v>6.1960849999999992</v>
      </c>
      <c r="P26" s="1" t="s">
        <v>7</v>
      </c>
      <c r="Q26">
        <f>AVERAGE(Q5:Q24)</f>
        <v>3.4372999999999996</v>
      </c>
      <c r="R26">
        <f>AVERAGE(R5:R24)</f>
        <v>9.0085850000000018</v>
      </c>
      <c r="U26" s="1" t="s">
        <v>7</v>
      </c>
      <c r="V26">
        <f>AVERAGE(V5:V24)</f>
        <v>3.5751149999999994</v>
      </c>
      <c r="W26">
        <f>AVERAGE(W5:W24)</f>
        <v>13.27765</v>
      </c>
      <c r="Z26" s="1" t="s">
        <v>7</v>
      </c>
      <c r="AA26">
        <f>AVERAGE(AA5:AA24)</f>
        <v>3.6601350000000012</v>
      </c>
      <c r="AB26">
        <f>AVERAGE(AB5:AB24)</f>
        <v>8.4246999999999979</v>
      </c>
      <c r="AE26" s="1" t="s">
        <v>7</v>
      </c>
      <c r="AF26">
        <f>AVERAGE(AF5:AF24)</f>
        <v>5.0362650000000002</v>
      </c>
      <c r="AG26">
        <f>AVERAGE(AG5:AG24)</f>
        <v>19.049665000000001</v>
      </c>
      <c r="AJ26" s="1" t="s">
        <v>7</v>
      </c>
      <c r="AK26">
        <f>AVERAGE(AK5:AK24)</f>
        <v>5.5559049999999992</v>
      </c>
      <c r="AL26">
        <f>AVERAGE(AL5:AL24)</f>
        <v>47.903170000000003</v>
      </c>
    </row>
    <row r="27" spans="1:38" x14ac:dyDescent="0.25">
      <c r="A27" s="1" t="s">
        <v>8</v>
      </c>
      <c r="B27">
        <f>STDEV(B5:B24)</f>
        <v>1.0956146040008801</v>
      </c>
      <c r="C27">
        <f>STDEV(C5:C24)</f>
        <v>1.2387056996699171</v>
      </c>
      <c r="F27" s="1" t="s">
        <v>8</v>
      </c>
      <c r="G27">
        <f>STDEV(G5:G24)</f>
        <v>0.61980198525097785</v>
      </c>
      <c r="H27">
        <f>STDEV(H5:H24)</f>
        <v>1.1389305039100803</v>
      </c>
      <c r="K27" s="1" t="s">
        <v>8</v>
      </c>
      <c r="L27">
        <f>STDEV(L5:L24)</f>
        <v>0.53640510739257663</v>
      </c>
      <c r="M27">
        <f>STDEV(M5:M24)</f>
        <v>0.89687801510222087</v>
      </c>
      <c r="P27" s="1" t="s">
        <v>8</v>
      </c>
      <c r="Q27">
        <f>STDEV(Q5:Q24)</f>
        <v>0.33993910445378611</v>
      </c>
      <c r="R27">
        <f>STDEV(R5:R24)</f>
        <v>3.015747812169514</v>
      </c>
      <c r="U27" s="1" t="s">
        <v>8</v>
      </c>
      <c r="V27">
        <f>STDEV(V5:V24)</f>
        <v>0.77302813884577959</v>
      </c>
      <c r="W27">
        <f>STDEV(W5:W24)</f>
        <v>7.3329237991906666</v>
      </c>
      <c r="Z27" s="1" t="s">
        <v>8</v>
      </c>
      <c r="AA27">
        <f>STDEV(AA5:AA24)</f>
        <v>0.5535968324702033</v>
      </c>
      <c r="AB27">
        <f>STDEV(AB5:AB24)</f>
        <v>2.2170112128482269</v>
      </c>
      <c r="AE27" s="1" t="s">
        <v>8</v>
      </c>
      <c r="AF27">
        <f>STDEV(AF5:AF24)</f>
        <v>1.7693467754706582</v>
      </c>
      <c r="AG27">
        <f>STDEV(AG5:AG24)</f>
        <v>18.500751825186228</v>
      </c>
      <c r="AJ27" s="1" t="s">
        <v>8</v>
      </c>
      <c r="AK27">
        <f>STDEV(AK5:AK24)</f>
        <v>2.6966973132792216</v>
      </c>
      <c r="AL27">
        <f>STDEV(AL5:AL24)</f>
        <v>50.634255058503435</v>
      </c>
    </row>
    <row r="28" spans="1:38" x14ac:dyDescent="0.25">
      <c r="A28" s="1" t="s">
        <v>9</v>
      </c>
      <c r="B28">
        <f>2*(B27)</f>
        <v>2.1912292080017601</v>
      </c>
      <c r="C28">
        <f>2*(C27)</f>
        <v>2.4774113993398341</v>
      </c>
      <c r="F28" s="1" t="s">
        <v>9</v>
      </c>
      <c r="G28">
        <f>2*(G27)</f>
        <v>1.2396039705019557</v>
      </c>
      <c r="H28">
        <f>2*(H27)</f>
        <v>2.2778610078201607</v>
      </c>
      <c r="K28" s="1" t="s">
        <v>9</v>
      </c>
      <c r="L28">
        <f>2*(L27)</f>
        <v>1.0728102147851533</v>
      </c>
      <c r="M28">
        <f>2*(M27)</f>
        <v>1.7937560302044417</v>
      </c>
      <c r="P28" s="1" t="s">
        <v>9</v>
      </c>
      <c r="Q28">
        <f>2*(Q27)</f>
        <v>0.67987820890757222</v>
      </c>
      <c r="R28">
        <f>2*(R27)</f>
        <v>6.0314956243390281</v>
      </c>
      <c r="U28" s="1" t="s">
        <v>9</v>
      </c>
      <c r="V28">
        <f>2*(V27)</f>
        <v>1.5460562776915592</v>
      </c>
      <c r="W28">
        <f>2*(W27)</f>
        <v>14.665847598381333</v>
      </c>
      <c r="Z28" s="1" t="s">
        <v>9</v>
      </c>
      <c r="AA28">
        <f>2*(AA27)</f>
        <v>1.1071936649404066</v>
      </c>
      <c r="AB28">
        <f>2*(AB27)</f>
        <v>4.4340224256964538</v>
      </c>
      <c r="AE28" s="1" t="s">
        <v>9</v>
      </c>
      <c r="AF28">
        <f>2*(AF27)</f>
        <v>3.5386935509413164</v>
      </c>
      <c r="AG28">
        <f>2*(AG27)</f>
        <v>37.001503650372456</v>
      </c>
      <c r="AJ28" s="1" t="s">
        <v>9</v>
      </c>
      <c r="AK28">
        <f>2*(AK27)</f>
        <v>5.3933946265584432</v>
      </c>
      <c r="AL28">
        <f>2*(AL27)</f>
        <v>101.26851011700687</v>
      </c>
    </row>
    <row r="29" spans="1:38" x14ac:dyDescent="0.25">
      <c r="A29" s="1" t="s">
        <v>10</v>
      </c>
      <c r="B29">
        <f>B26+B28</f>
        <v>6.0002742080017599</v>
      </c>
      <c r="C29">
        <f>C26+C28</f>
        <v>8.9870363993398339</v>
      </c>
      <c r="F29" s="1" t="s">
        <v>10</v>
      </c>
      <c r="G29">
        <f>G26+G28</f>
        <v>4.768928970501956</v>
      </c>
      <c r="H29">
        <f>H26+H28</f>
        <v>8.7249910078201598</v>
      </c>
      <c r="K29" s="1" t="s">
        <v>10</v>
      </c>
      <c r="L29">
        <f>L26+L28</f>
        <v>4.6057952147851537</v>
      </c>
      <c r="M29">
        <f>M26+M28</f>
        <v>7.9898410302044409</v>
      </c>
      <c r="P29" s="1" t="s">
        <v>10</v>
      </c>
      <c r="Q29">
        <f>Q26+Q28</f>
        <v>4.1171782089075721</v>
      </c>
      <c r="R29">
        <f>R26+R28</f>
        <v>15.04008062433903</v>
      </c>
      <c r="U29" s="1" t="s">
        <v>10</v>
      </c>
      <c r="V29">
        <f>V26+V28</f>
        <v>5.121171277691559</v>
      </c>
      <c r="W29">
        <f>W26+W28</f>
        <v>27.943497598381335</v>
      </c>
      <c r="Z29" s="1" t="s">
        <v>10</v>
      </c>
      <c r="AA29">
        <f>AA26+AA28</f>
        <v>4.7673286649404076</v>
      </c>
      <c r="AB29">
        <f>AB26+AB28</f>
        <v>12.858722425696453</v>
      </c>
      <c r="AE29" s="1" t="s">
        <v>10</v>
      </c>
      <c r="AF29">
        <f>AF26+AF28</f>
        <v>8.5749585509413162</v>
      </c>
      <c r="AG29">
        <f>AG26+AG28</f>
        <v>56.05116865037246</v>
      </c>
      <c r="AJ29" s="1" t="s">
        <v>10</v>
      </c>
      <c r="AK29">
        <f>AK26+AK28</f>
        <v>10.949299626558442</v>
      </c>
      <c r="AL29">
        <f>AL26+AL28</f>
        <v>149.17168011700687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4.6138375000000007</v>
      </c>
      <c r="K40">
        <f>AVERAGE(C4,H4,M4,R4,W4,AB4,AG4,AL4)</f>
        <v>22.215387499999999</v>
      </c>
      <c r="O40">
        <f>J41-J40</f>
        <v>5.9399999999999231E-2</v>
      </c>
      <c r="P40">
        <f>K41-K40</f>
        <v>-7.9625249999999994</v>
      </c>
      <c r="R40" s="1">
        <v>0.1</v>
      </c>
      <c r="S40">
        <f>O40/J40*100</f>
        <v>1.2874315577867497</v>
      </c>
      <c r="T40">
        <f>P40/K40*100</f>
        <v>-35.842386273928369</v>
      </c>
      <c r="W40">
        <f>J40</f>
        <v>4.6138375000000007</v>
      </c>
      <c r="X40">
        <f>K40</f>
        <v>22.215387499999999</v>
      </c>
      <c r="Y40">
        <f>S40</f>
        <v>1.2874315577867497</v>
      </c>
      <c r="Z40">
        <f>S41</f>
        <v>4.0971859108605253</v>
      </c>
      <c r="AA40">
        <f>S42</f>
        <v>3.9013077508675963E-2</v>
      </c>
      <c r="AB40">
        <f>S43</f>
        <v>-11.147715973958785</v>
      </c>
      <c r="AC40">
        <f>S44</f>
        <v>-5.2478007732175342</v>
      </c>
      <c r="AD40">
        <f>S45</f>
        <v>-11.248499757522898</v>
      </c>
      <c r="AE40">
        <f>S46</f>
        <v>-7.5991514655641943</v>
      </c>
      <c r="AF40">
        <f>S47</f>
        <v>-1.8658546166829788</v>
      </c>
      <c r="AG40">
        <f>S48</f>
        <v>-18.969838014451106</v>
      </c>
      <c r="AH40">
        <f>S49</f>
        <v>-9.2970331096403012</v>
      </c>
      <c r="AI40">
        <f>S50</f>
        <v>-23.154261501407465</v>
      </c>
      <c r="AJ40">
        <f>S51</f>
        <v>-25.359855001395271</v>
      </c>
      <c r="AK40">
        <f>S52</f>
        <v>-23.056728807635743</v>
      </c>
      <c r="AL40">
        <f>S53</f>
        <v>-18.234820797221417</v>
      </c>
      <c r="AM40">
        <f>S54</f>
        <v>-16.083141202957421</v>
      </c>
      <c r="AN40">
        <f>S55</f>
        <v>-22.382940448162735</v>
      </c>
      <c r="AO40">
        <f>S56</f>
        <v>-27.861568596640002</v>
      </c>
      <c r="AP40">
        <f>S57</f>
        <v>-28.19399252791197</v>
      </c>
      <c r="AQ40">
        <f>S58</f>
        <v>-4.1492033475388119</v>
      </c>
      <c r="AR40">
        <f>S59</f>
        <v>-10.283467937481552</v>
      </c>
      <c r="AS40">
        <f>T40</f>
        <v>-35.842386273928369</v>
      </c>
      <c r="AT40">
        <f>T41</f>
        <v>-36.440507733659835</v>
      </c>
      <c r="AU40">
        <f>T42</f>
        <v>-45.557049139926093</v>
      </c>
      <c r="AV40">
        <f>T43</f>
        <v>27.367179618181321</v>
      </c>
      <c r="AW40">
        <f>T44</f>
        <v>13.201772870268419</v>
      </c>
      <c r="AX40">
        <f>T45</f>
        <v>29.059587639423366</v>
      </c>
      <c r="AY40">
        <f>T46</f>
        <v>-31.023485410731638</v>
      </c>
      <c r="AZ40">
        <f>T47</f>
        <v>-32.466235396524141</v>
      </c>
      <c r="BA40">
        <f>T48</f>
        <v>-42.896899727722506</v>
      </c>
      <c r="BB40">
        <f>T49</f>
        <v>-56.662752337765887</v>
      </c>
      <c r="BC40">
        <f>T50</f>
        <v>-42.243411239169255</v>
      </c>
      <c r="BD40">
        <f>T51</f>
        <v>-57.320179537719063</v>
      </c>
      <c r="BE40">
        <f>T52</f>
        <v>-57.180299015716017</v>
      </c>
      <c r="BF40">
        <f>T53</f>
        <v>-62.508812866757324</v>
      </c>
      <c r="BG40">
        <f>T54</f>
        <v>-42.786897145053167</v>
      </c>
      <c r="BH40">
        <f>T55</f>
        <v>-58.122945188329481</v>
      </c>
      <c r="BI40">
        <f>T56</f>
        <v>-50.051625252991869</v>
      </c>
      <c r="BJ40">
        <f>T57</f>
        <v>-43.302643269220489</v>
      </c>
      <c r="BK40">
        <f>T58</f>
        <v>-40.811408308767959</v>
      </c>
      <c r="BL40">
        <f>T59</f>
        <v>-19.819820833645153</v>
      </c>
    </row>
    <row r="41" spans="9:64" x14ac:dyDescent="0.25">
      <c r="I41" s="1">
        <v>0.1</v>
      </c>
      <c r="J41">
        <f>AVERAGE(B5,G5,L5,Q5,V5,AA5,AF5,AK5)</f>
        <v>4.6732374999999999</v>
      </c>
      <c r="K41">
        <f>AVERAGE(C5,H5,M5,R5,W5,AB5,AG5,AL5)</f>
        <v>14.252862499999999</v>
      </c>
      <c r="O41">
        <f>J42-J40</f>
        <v>0.18903749999999953</v>
      </c>
      <c r="P41">
        <f>K42-K40</f>
        <v>-8.0953999999999997</v>
      </c>
      <c r="R41" s="1">
        <v>0.2</v>
      </c>
      <c r="S41">
        <f>O41/J40*100</f>
        <v>4.0971859108605253</v>
      </c>
      <c r="T41">
        <f>P41/K40*100</f>
        <v>-36.440507733659835</v>
      </c>
    </row>
    <row r="42" spans="9:64" x14ac:dyDescent="0.25">
      <c r="I42" s="1">
        <v>0.2</v>
      </c>
      <c r="J42">
        <f>AVERAGE(B6,G6,L6,Q6,V6,AA6,AF6,AK6)</f>
        <v>4.8028750000000002</v>
      </c>
      <c r="K42">
        <f>AVERAGE(C6,H6,M6,R6,W6,AB6,AG6,AL6)</f>
        <v>14.119987499999999</v>
      </c>
      <c r="O42">
        <f>J43-J40</f>
        <v>1.7999999999993577E-3</v>
      </c>
      <c r="P42">
        <f>K43-K40</f>
        <v>-10.120674999999999</v>
      </c>
      <c r="R42" s="1">
        <v>0.3</v>
      </c>
      <c r="S42">
        <f>O42/J40*100</f>
        <v>3.9013077508675963E-2</v>
      </c>
      <c r="T42">
        <f>P42/K40*100</f>
        <v>-45.557049139926093</v>
      </c>
    </row>
    <row r="43" spans="9:64" x14ac:dyDescent="0.25">
      <c r="I43" s="1">
        <v>0.3</v>
      </c>
      <c r="J43">
        <f>AVERAGE(B7,G7,L7,Q7,V7,AA7,AF7,AK7)</f>
        <v>4.6156375000000001</v>
      </c>
      <c r="K43">
        <f>AVERAGE(C7,H7,M7,R7,W7,AB7,AG7,AL7)</f>
        <v>12.0947125</v>
      </c>
      <c r="O43">
        <f>J44-J40</f>
        <v>-0.51433750000000078</v>
      </c>
      <c r="P43">
        <f>K44-K40</f>
        <v>6.0797249999999998</v>
      </c>
      <c r="R43" s="1">
        <v>0.4</v>
      </c>
      <c r="S43">
        <f>O43/J40*100</f>
        <v>-11.147715973958785</v>
      </c>
      <c r="T43">
        <f>P43/K40*100</f>
        <v>27.367179618181321</v>
      </c>
    </row>
    <row r="44" spans="9:64" x14ac:dyDescent="0.25">
      <c r="I44" s="1">
        <v>0.4</v>
      </c>
      <c r="J44">
        <f>AVERAGE(B8,G8,L8,Q8,V8,AA8,AF8,AK8)</f>
        <v>4.0994999999999999</v>
      </c>
      <c r="K44">
        <f t="shared" ref="K43:K60" si="0">AVERAGE(C8,H8,M8,R8,W8,AB8,AG8,AL8)</f>
        <v>28.295112499999998</v>
      </c>
      <c r="O44">
        <f>J45-J40</f>
        <v>-0.24212500000000059</v>
      </c>
      <c r="P44">
        <f>K45-K40</f>
        <v>2.9328250000000011</v>
      </c>
      <c r="R44" s="1">
        <v>0.5</v>
      </c>
      <c r="S44">
        <f>O44/J40*100</f>
        <v>-5.2478007732175342</v>
      </c>
      <c r="T44">
        <f>P44/K40*100</f>
        <v>13.201772870268419</v>
      </c>
    </row>
    <row r="45" spans="9:64" x14ac:dyDescent="0.25">
      <c r="I45" s="1">
        <v>0.5</v>
      </c>
      <c r="J45">
        <f t="shared" ref="J45:J60" si="1">AVERAGE(B9,G9,L9,Q9,V9,AA9,AF9,AK9)</f>
        <v>4.3717125000000001</v>
      </c>
      <c r="K45">
        <f t="shared" si="0"/>
        <v>25.1482125</v>
      </c>
      <c r="O45">
        <f>J46-J40</f>
        <v>-0.5189875000000006</v>
      </c>
      <c r="P45">
        <f>K46-K40</f>
        <v>6.4557000000000038</v>
      </c>
      <c r="R45" s="1">
        <v>0.6</v>
      </c>
      <c r="S45">
        <f>O45/J40*100</f>
        <v>-11.248499757522898</v>
      </c>
      <c r="T45">
        <f>P45/K40*100</f>
        <v>29.059587639423366</v>
      </c>
    </row>
    <row r="46" spans="9:64" x14ac:dyDescent="0.25">
      <c r="I46" s="1">
        <v>0.6</v>
      </c>
      <c r="J46">
        <f t="shared" si="1"/>
        <v>4.0948500000000001</v>
      </c>
      <c r="K46">
        <f t="shared" si="0"/>
        <v>28.671087500000002</v>
      </c>
      <c r="O46">
        <f>J47-J40</f>
        <v>-0.35061250000000044</v>
      </c>
      <c r="P46">
        <f>K47-K40</f>
        <v>-6.891987499999999</v>
      </c>
      <c r="R46" s="1">
        <v>0.7</v>
      </c>
      <c r="S46">
        <f>O46/J40*100</f>
        <v>-7.5991514655641943</v>
      </c>
      <c r="T46">
        <f>P46/K40*100</f>
        <v>-31.023485410731638</v>
      </c>
    </row>
    <row r="47" spans="9:64" x14ac:dyDescent="0.25">
      <c r="I47" s="1">
        <v>0.7</v>
      </c>
      <c r="J47">
        <f t="shared" si="1"/>
        <v>4.2632250000000003</v>
      </c>
      <c r="K47">
        <f t="shared" si="0"/>
        <v>15.323399999999999</v>
      </c>
      <c r="O47">
        <f>J48-J40</f>
        <v>-8.6087500000000539E-2</v>
      </c>
      <c r="P47">
        <f>K48-K40</f>
        <v>-7.2124999999999986</v>
      </c>
      <c r="R47" s="1">
        <v>0.8</v>
      </c>
      <c r="S47">
        <f>O47/J40*100</f>
        <v>-1.8658546166829788</v>
      </c>
      <c r="T47">
        <f>P47/K40*100</f>
        <v>-32.466235396524141</v>
      </c>
    </row>
    <row r="48" spans="9:64" x14ac:dyDescent="0.25">
      <c r="I48" s="1">
        <v>0.8</v>
      </c>
      <c r="J48">
        <f t="shared" si="1"/>
        <v>4.5277500000000002</v>
      </c>
      <c r="K48">
        <f t="shared" si="0"/>
        <v>15.0028875</v>
      </c>
      <c r="O48">
        <f>J49-J40</f>
        <v>-0.87523750000000078</v>
      </c>
      <c r="P48">
        <f>K49-K40</f>
        <v>-9.5297124999999987</v>
      </c>
      <c r="R48" s="1">
        <v>0.9</v>
      </c>
      <c r="S48">
        <f>O48/J40*100</f>
        <v>-18.969838014451106</v>
      </c>
      <c r="T48">
        <f>P48/K40*100</f>
        <v>-42.896899727722506</v>
      </c>
    </row>
    <row r="49" spans="1:20" x14ac:dyDescent="0.25">
      <c r="I49" s="1">
        <v>0.9</v>
      </c>
      <c r="J49">
        <f t="shared" si="1"/>
        <v>3.7385999999999999</v>
      </c>
      <c r="K49">
        <f t="shared" si="0"/>
        <v>12.685675</v>
      </c>
      <c r="O49">
        <f>J50-J40</f>
        <v>-0.42895000000000039</v>
      </c>
      <c r="P49">
        <f>K50-K40</f>
        <v>-12.58785</v>
      </c>
      <c r="R49" s="1">
        <v>1</v>
      </c>
      <c r="S49">
        <f>O49/J40*100</f>
        <v>-9.2970331096403012</v>
      </c>
      <c r="T49">
        <f>P49/K40*100</f>
        <v>-56.662752337765887</v>
      </c>
    </row>
    <row r="50" spans="1:20" x14ac:dyDescent="0.25">
      <c r="I50" s="1">
        <v>1</v>
      </c>
      <c r="J50">
        <f t="shared" si="1"/>
        <v>4.1848875000000003</v>
      </c>
      <c r="K50">
        <f t="shared" si="0"/>
        <v>9.627537499999999</v>
      </c>
      <c r="O50">
        <f>J51-J40</f>
        <v>-1.0683000000000007</v>
      </c>
      <c r="P50">
        <f>K51-K40</f>
        <v>-9.3845375000000004</v>
      </c>
      <c r="R50" s="1">
        <v>1.1000000000000001</v>
      </c>
      <c r="S50">
        <f>O50/J40*100</f>
        <v>-23.154261501407465</v>
      </c>
      <c r="T50">
        <f>P50/K40*100</f>
        <v>-42.243411239169255</v>
      </c>
    </row>
    <row r="51" spans="1:20" x14ac:dyDescent="0.25">
      <c r="A51" t="s">
        <v>20</v>
      </c>
      <c r="I51" s="1">
        <v>1.1000000000000001</v>
      </c>
      <c r="J51">
        <f t="shared" si="1"/>
        <v>3.5455375</v>
      </c>
      <c r="K51">
        <f t="shared" si="0"/>
        <v>12.830849999999998</v>
      </c>
      <c r="O51">
        <f>J52-J40</f>
        <v>-1.1700625000000007</v>
      </c>
      <c r="P51">
        <f>K52-K40</f>
        <v>-12.733899999999998</v>
      </c>
      <c r="R51" s="1">
        <v>1.2</v>
      </c>
      <c r="S51">
        <f>O51/J40*100</f>
        <v>-25.359855001395271</v>
      </c>
      <c r="T51">
        <f>P51/K40*100</f>
        <v>-57.320179537719063</v>
      </c>
    </row>
    <row r="52" spans="1:20" x14ac:dyDescent="0.25">
      <c r="A52" t="s">
        <v>21</v>
      </c>
      <c r="I52" s="1">
        <v>1.2</v>
      </c>
      <c r="J52">
        <f t="shared" si="1"/>
        <v>3.443775</v>
      </c>
      <c r="K52">
        <f t="shared" si="0"/>
        <v>9.4814875000000001</v>
      </c>
      <c r="O52">
        <f>J53-J40</f>
        <v>-1.063800000000001</v>
      </c>
      <c r="P52">
        <f>K53-K40</f>
        <v>-12.702824999999999</v>
      </c>
      <c r="R52" s="1">
        <v>1.3</v>
      </c>
      <c r="S52">
        <f>O52/J40*100</f>
        <v>-23.056728807635743</v>
      </c>
      <c r="T52">
        <f>P52/K40*100</f>
        <v>-57.180299015716017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3.5500374999999997</v>
      </c>
      <c r="K53">
        <f t="shared" si="0"/>
        <v>9.5125624999999996</v>
      </c>
      <c r="O53">
        <f>J54-J40</f>
        <v>-0.84132500000000077</v>
      </c>
      <c r="P53">
        <f>K54-K40</f>
        <v>-13.886574999999997</v>
      </c>
      <c r="R53" s="1">
        <v>1.4</v>
      </c>
      <c r="S53">
        <f>O53/J40*100</f>
        <v>-18.234820797221417</v>
      </c>
      <c r="T53">
        <f>P53/K40*100</f>
        <v>-62.508812866757324</v>
      </c>
    </row>
    <row r="54" spans="1:20" x14ac:dyDescent="0.25">
      <c r="A54" s="1">
        <v>1</v>
      </c>
      <c r="B54">
        <f>B4</f>
        <v>3.6116000000000001</v>
      </c>
      <c r="C54">
        <f>C4</f>
        <v>9.1660000000000004</v>
      </c>
      <c r="I54" s="1">
        <v>1.4</v>
      </c>
      <c r="J54">
        <f t="shared" si="1"/>
        <v>3.7725124999999999</v>
      </c>
      <c r="K54">
        <f t="shared" si="0"/>
        <v>8.3288125000000015</v>
      </c>
      <c r="O54">
        <f>J55-J40</f>
        <v>-0.74205000000000076</v>
      </c>
      <c r="P54">
        <f>K55-K40</f>
        <v>-9.5052749999999975</v>
      </c>
      <c r="R54" s="1">
        <v>1.5</v>
      </c>
      <c r="S54">
        <f>O54/J40*100</f>
        <v>-16.083141202957421</v>
      </c>
      <c r="T54">
        <f>P54/K40*100</f>
        <v>-42.786897145053167</v>
      </c>
    </row>
    <row r="55" spans="1:20" x14ac:dyDescent="0.25">
      <c r="A55" s="1">
        <v>2</v>
      </c>
      <c r="B55">
        <f>G4</f>
        <v>3.7932000000000001</v>
      </c>
      <c r="C55">
        <f>H4</f>
        <v>5.7792000000000003</v>
      </c>
      <c r="I55" s="1">
        <v>1.5</v>
      </c>
      <c r="J55">
        <f t="shared" si="1"/>
        <v>3.8717874999999999</v>
      </c>
      <c r="K55">
        <f t="shared" si="0"/>
        <v>12.710112500000001</v>
      </c>
      <c r="O55">
        <f>J56-J40</f>
        <v>-1.0327125000000006</v>
      </c>
      <c r="P55">
        <f>K56-K40</f>
        <v>-12.912237499999998</v>
      </c>
      <c r="R55" s="1">
        <v>1.6</v>
      </c>
      <c r="S55">
        <f>O55/J40*100</f>
        <v>-22.382940448162735</v>
      </c>
      <c r="T55">
        <f>P55/K40*100</f>
        <v>-58.122945188329481</v>
      </c>
    </row>
    <row r="56" spans="1:20" x14ac:dyDescent="0.25">
      <c r="A56" s="1">
        <v>3</v>
      </c>
      <c r="B56">
        <f>L4</f>
        <v>3.7151999999999998</v>
      </c>
      <c r="C56">
        <f>M4</f>
        <v>6.4874999999999998</v>
      </c>
      <c r="I56" s="1">
        <v>1.6</v>
      </c>
      <c r="J56">
        <f t="shared" si="1"/>
        <v>3.5811250000000001</v>
      </c>
      <c r="K56">
        <f t="shared" si="0"/>
        <v>9.3031500000000005</v>
      </c>
      <c r="O56">
        <f>J57-J40</f>
        <v>-1.2854875000000003</v>
      </c>
      <c r="P56">
        <f>K57-K40</f>
        <v>-11.119162499999998</v>
      </c>
      <c r="R56" s="1">
        <v>1.7</v>
      </c>
      <c r="S56">
        <f>O56/J40*100</f>
        <v>-27.861568596640002</v>
      </c>
      <c r="T56">
        <f>P56/K40*100</f>
        <v>-50.051625252991869</v>
      </c>
    </row>
    <row r="57" spans="1:20" x14ac:dyDescent="0.25">
      <c r="A57" s="1">
        <v>4</v>
      </c>
      <c r="B57">
        <f>Q4</f>
        <v>4.5689000000000002</v>
      </c>
      <c r="C57">
        <f>R4</f>
        <v>9.2317</v>
      </c>
      <c r="I57" s="1">
        <v>1.7</v>
      </c>
      <c r="J57">
        <f t="shared" si="1"/>
        <v>3.3283500000000004</v>
      </c>
      <c r="K57">
        <f t="shared" si="0"/>
        <v>11.096225</v>
      </c>
      <c r="O57">
        <f>J58-J40</f>
        <v>-1.3008250000000006</v>
      </c>
      <c r="P57">
        <f>K58-K40</f>
        <v>-9.6198499999999996</v>
      </c>
      <c r="R57" s="1">
        <v>1.8</v>
      </c>
      <c r="S57">
        <f>O57/J40*100</f>
        <v>-28.19399252791197</v>
      </c>
      <c r="T57">
        <f>P57/K40*100</f>
        <v>-43.302643269220489</v>
      </c>
    </row>
    <row r="58" spans="1:20" x14ac:dyDescent="0.25">
      <c r="A58" s="1">
        <v>5</v>
      </c>
      <c r="B58">
        <f>V4</f>
        <v>3.5455000000000001</v>
      </c>
      <c r="C58">
        <f>W4</f>
        <v>8.8386999999999993</v>
      </c>
      <c r="I58" s="1">
        <v>1.8</v>
      </c>
      <c r="J58">
        <f t="shared" si="1"/>
        <v>3.3130125000000001</v>
      </c>
      <c r="K58">
        <f t="shared" si="0"/>
        <v>12.595537499999999</v>
      </c>
      <c r="O58">
        <f>J59-J40</f>
        <v>-0.19143750000000104</v>
      </c>
      <c r="P58">
        <f>K59-K40</f>
        <v>-9.0664124999999984</v>
      </c>
      <c r="R58" s="1">
        <v>1.9</v>
      </c>
      <c r="S58">
        <f>O58/J40*100</f>
        <v>-4.1492033475388119</v>
      </c>
      <c r="T58">
        <f>P58/K40*100</f>
        <v>-40.811408308767959</v>
      </c>
    </row>
    <row r="59" spans="1:20" x14ac:dyDescent="0.25">
      <c r="A59" s="1">
        <v>6</v>
      </c>
      <c r="B59">
        <f>AA4</f>
        <v>4.6745000000000001</v>
      </c>
      <c r="C59">
        <f>AB4</f>
        <v>8.6120000000000001</v>
      </c>
      <c r="I59" s="1">
        <v>1.9</v>
      </c>
      <c r="J59">
        <f t="shared" si="1"/>
        <v>4.4223999999999997</v>
      </c>
      <c r="K59">
        <f t="shared" si="0"/>
        <v>13.148975</v>
      </c>
      <c r="O59">
        <f>J60-J40</f>
        <v>-0.47446250000000045</v>
      </c>
      <c r="P59">
        <f>K60-K40</f>
        <v>-4.4030500000000004</v>
      </c>
      <c r="R59" s="1">
        <v>2</v>
      </c>
      <c r="S59">
        <f>O59/J40*100</f>
        <v>-10.283467937481552</v>
      </c>
      <c r="T59">
        <f>P59/K40*100</f>
        <v>-19.819820833645153</v>
      </c>
    </row>
    <row r="60" spans="1:20" x14ac:dyDescent="0.25">
      <c r="A60" s="1">
        <v>7</v>
      </c>
      <c r="B60">
        <f>AF4</f>
        <v>7.9416000000000002</v>
      </c>
      <c r="C60">
        <f>AG4</f>
        <v>18.179600000000001</v>
      </c>
      <c r="I60" s="1">
        <v>2</v>
      </c>
      <c r="J60">
        <f>AVERAGE(B24,G24,L24,Q24,V24,AA24,AF24,AK24)</f>
        <v>4.1393750000000002</v>
      </c>
      <c r="K60">
        <f>AVERAGE(C24,H24,M24,R24,W24,AB24,AG24,AL24)</f>
        <v>17.812337499999998</v>
      </c>
    </row>
    <row r="61" spans="1:20" x14ac:dyDescent="0.25">
      <c r="A61" s="1">
        <v>8</v>
      </c>
      <c r="B61">
        <f>AK4</f>
        <v>5.0602</v>
      </c>
      <c r="C61">
        <f>AL4</f>
        <v>111.4284</v>
      </c>
    </row>
    <row r="63" spans="1:20" x14ac:dyDescent="0.25">
      <c r="A63" t="s">
        <v>22</v>
      </c>
      <c r="B63">
        <f>AVERAGE(B54:B61)</f>
        <v>4.6138375000000007</v>
      </c>
      <c r="C63">
        <f>AVERAGE(C54:C61)</f>
        <v>22.215387499999999</v>
      </c>
    </row>
    <row r="64" spans="1:20" x14ac:dyDescent="0.25">
      <c r="A64" t="s">
        <v>8</v>
      </c>
      <c r="B64">
        <f>STDEV(B54:B61)</f>
        <v>1.4592445373622003</v>
      </c>
      <c r="C64">
        <f>STDEV(C54:C61)</f>
        <v>36.244436932718671</v>
      </c>
    </row>
    <row r="65" spans="1:3" x14ac:dyDescent="0.25">
      <c r="A65" t="s">
        <v>23</v>
      </c>
      <c r="B65">
        <f>1.5*B64</f>
        <v>2.1888668060433005</v>
      </c>
      <c r="C65">
        <f>1.5*C64</f>
        <v>54.366655399078006</v>
      </c>
    </row>
    <row r="66" spans="1:3" x14ac:dyDescent="0.25">
      <c r="A66" t="s">
        <v>9</v>
      </c>
      <c r="B66">
        <f>2*B64</f>
        <v>2.9184890747244006</v>
      </c>
      <c r="C66">
        <f>2*C64</f>
        <v>72.488873865437341</v>
      </c>
    </row>
    <row r="67" spans="1:3" x14ac:dyDescent="0.25">
      <c r="A67" t="s">
        <v>24</v>
      </c>
      <c r="B67">
        <f>B63+B65</f>
        <v>6.8027043060433012</v>
      </c>
      <c r="C67">
        <f>C63+C65</f>
        <v>76.582042899078004</v>
      </c>
    </row>
    <row r="68" spans="1:3" x14ac:dyDescent="0.25">
      <c r="A68" t="s">
        <v>25</v>
      </c>
      <c r="B68">
        <f>B63+B66</f>
        <v>7.5323265747244008</v>
      </c>
      <c r="C68">
        <f>C63+C66</f>
        <v>94.704261365437333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2014-03-31T04:26:29Z</dcterms:created>
  <dcterms:modified xsi:type="dcterms:W3CDTF">2014-03-31T04:27:06Z</dcterms:modified>
</cp:coreProperties>
</file>