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<sst xmlns="http://schemas.openxmlformats.org/spreadsheetml/2006/main" count="80" uniqueCount="26">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</sst>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9.2271000000000001</v>
      </c>
      <c r="C4">
        <v>15.8689</v>
      </c>
      <c r="F4" s="1">
        <v>673</v>
      </c>
      <c r="G4">
        <v>4.3139000000000003</v>
      </c>
      <c r="H4">
        <v>9.3559000000000001</v>
      </c>
      <c r="K4" s="1">
        <v>673</v>
      </c>
      <c r="L4">
        <v>3.4197000000000002</v>
      </c>
      <c r="M4">
        <v>8.2164999999999999</v>
      </c>
      <c r="P4" s="1">
        <v>673</v>
      </c>
      <c r="Q4">
        <v>6.0597000000000003</v>
      </c>
      <c r="R4">
        <v>24.282299999999999</v>
      </c>
      <c r="U4" s="1">
        <v>673</v>
      </c>
      <c r="V4">
        <v>6.3098999999999998</v>
      </c>
      <c r="W4">
        <v>8.0410000000000004</v>
      </c>
      <c r="Z4" s="1">
        <v>673</v>
      </c>
      <c r="AA4">
        <v>3.7046000000000001</v>
      </c>
      <c r="AB4">
        <v>5.274</v>
      </c>
      <c r="AE4" s="1">
        <v>673</v>
      </c>
      <c r="AF4">
        <v>3.6581000000000001</v>
      </c>
      <c r="AG4">
        <v>6.9676999999999998</v>
      </c>
      <c r="AJ4" s="1">
        <v>673</v>
      </c>
      <c r="AK4">
        <v>3.4249999999999998</v>
      </c>
      <c r="AL4">
        <v>6.6818999999999997</v>
      </c>
    </row>
    <row r="5" spans="1:38" x14ac:dyDescent="0.25">
      <c r="A5" s="1">
        <v>0.1</v>
      </c>
      <c r="B5">
        <v>3.2862</v>
      </c>
      <c r="C5">
        <v>7.0382999999999996</v>
      </c>
      <c r="F5" s="1">
        <v>0.1</v>
      </c>
      <c r="G5">
        <v>3.4020000000000001</v>
      </c>
      <c r="H5">
        <v>6.2073</v>
      </c>
      <c r="K5" s="1">
        <v>0.1</v>
      </c>
      <c r="L5">
        <v>2.9411</v>
      </c>
      <c r="M5">
        <v>6.9699</v>
      </c>
      <c r="P5" s="1">
        <v>0.1</v>
      </c>
      <c r="Q5">
        <v>4.9141000000000004</v>
      </c>
      <c r="R5">
        <v>19.576499999999999</v>
      </c>
      <c r="U5" s="1">
        <v>0.1</v>
      </c>
      <c r="V5">
        <v>5.4696999999999996</v>
      </c>
      <c r="W5">
        <v>9.0802999999999994</v>
      </c>
      <c r="Z5" s="1">
        <v>0.1</v>
      </c>
      <c r="AA5">
        <v>3.6337000000000002</v>
      </c>
      <c r="AB5">
        <v>6.1765999999999996</v>
      </c>
      <c r="AE5" s="1">
        <v>0.1</v>
      </c>
      <c r="AF5">
        <v>4.6513999999999998</v>
      </c>
      <c r="AG5">
        <v>7.4076000000000004</v>
      </c>
      <c r="AJ5" s="1">
        <v>0.1</v>
      </c>
      <c r="AK5">
        <v>3.5324</v>
      </c>
      <c r="AL5">
        <v>8.9314999999999998</v>
      </c>
    </row>
    <row r="6" spans="1:38" x14ac:dyDescent="0.25">
      <c r="A6" s="1">
        <v>0.2</v>
      </c>
      <c r="B6">
        <v>4.9763000000000002</v>
      </c>
      <c r="C6">
        <v>8.2348999999999997</v>
      </c>
      <c r="F6" s="1">
        <v>0.2</v>
      </c>
      <c r="G6">
        <v>2.8656000000000001</v>
      </c>
      <c r="H6">
        <v>7.7098000000000004</v>
      </c>
      <c r="K6" s="1">
        <v>0.2</v>
      </c>
      <c r="L6">
        <v>3.2639</v>
      </c>
      <c r="M6">
        <v>7.0419</v>
      </c>
      <c r="P6" s="1">
        <v>0.2</v>
      </c>
      <c r="Q6">
        <v>4.0399000000000003</v>
      </c>
      <c r="R6">
        <v>22.057400000000001</v>
      </c>
      <c r="U6" s="1">
        <v>0.2</v>
      </c>
      <c r="V6">
        <v>4.2548000000000004</v>
      </c>
      <c r="W6">
        <v>6.7385000000000002</v>
      </c>
      <c r="Z6" s="1">
        <v>0.2</v>
      </c>
      <c r="AA6">
        <v>5.1178999999999997</v>
      </c>
      <c r="AB6">
        <v>7.1365999999999996</v>
      </c>
      <c r="AE6" s="1">
        <v>0.2</v>
      </c>
      <c r="AF6">
        <v>5.0624000000000002</v>
      </c>
      <c r="AG6">
        <v>6.3028000000000004</v>
      </c>
      <c r="AJ6" s="1">
        <v>0.2</v>
      </c>
      <c r="AK6">
        <v>3.2248999999999999</v>
      </c>
      <c r="AL6">
        <v>10.0543</v>
      </c>
    </row>
    <row r="7" spans="1:38" x14ac:dyDescent="0.25">
      <c r="A7" s="1">
        <v>0.3</v>
      </c>
      <c r="B7">
        <v>3.5007999999999999</v>
      </c>
      <c r="C7">
        <v>8.6241000000000003</v>
      </c>
      <c r="F7" s="1">
        <v>0.3</v>
      </c>
      <c r="G7">
        <v>3.0817000000000001</v>
      </c>
      <c r="H7">
        <v>5.8750999999999998</v>
      </c>
      <c r="K7" s="1">
        <v>0.3</v>
      </c>
      <c r="L7">
        <v>4.2477</v>
      </c>
      <c r="M7">
        <v>6.8219000000000003</v>
      </c>
      <c r="P7" s="1">
        <v>0.3</v>
      </c>
      <c r="Q7">
        <v>12.5341</v>
      </c>
      <c r="R7">
        <v>42.504100000000001</v>
      </c>
      <c r="U7" s="1">
        <v>0.3</v>
      </c>
      <c r="V7">
        <v>3.4384999999999999</v>
      </c>
      <c r="W7">
        <v>5.2920999999999996</v>
      </c>
      <c r="Z7" s="1">
        <v>0.3</v>
      </c>
      <c r="AA7">
        <v>4.2915999999999999</v>
      </c>
      <c r="AB7">
        <v>5.48</v>
      </c>
      <c r="AE7" s="1">
        <v>0.3</v>
      </c>
      <c r="AF7">
        <v>4.0708000000000002</v>
      </c>
      <c r="AG7">
        <v>7.8596000000000004</v>
      </c>
      <c r="AJ7" s="1">
        <v>0.3</v>
      </c>
      <c r="AK7">
        <v>3.9819</v>
      </c>
      <c r="AL7">
        <v>19.002600000000001</v>
      </c>
    </row>
    <row r="8" spans="1:38" x14ac:dyDescent="0.25">
      <c r="A8" s="1">
        <v>0.4</v>
      </c>
      <c r="B8">
        <v>3.5373000000000001</v>
      </c>
      <c r="C8">
        <v>8.0920000000000005</v>
      </c>
      <c r="F8" s="1">
        <v>0.4</v>
      </c>
      <c r="G8">
        <v>2.8384999999999998</v>
      </c>
      <c r="H8">
        <v>6.1524999999999999</v>
      </c>
      <c r="K8" s="1">
        <v>0.4</v>
      </c>
      <c r="L8">
        <v>3.4174000000000002</v>
      </c>
      <c r="M8">
        <v>6.5244</v>
      </c>
      <c r="P8" s="1">
        <v>0.4</v>
      </c>
      <c r="Q8">
        <v>7.9185999999999996</v>
      </c>
      <c r="R8">
        <v>30.162199999999999</v>
      </c>
      <c r="U8" s="1">
        <v>0.4</v>
      </c>
      <c r="V8">
        <v>4.2248999999999999</v>
      </c>
      <c r="W8">
        <v>6.6025</v>
      </c>
      <c r="Z8" s="1">
        <v>0.4</v>
      </c>
      <c r="AA8">
        <v>2.9725999999999999</v>
      </c>
      <c r="AB8">
        <v>5.2911000000000001</v>
      </c>
      <c r="AE8" s="1">
        <v>0.4</v>
      </c>
      <c r="AF8">
        <v>3.0642</v>
      </c>
      <c r="AG8">
        <v>5.2186000000000003</v>
      </c>
      <c r="AJ8" s="1">
        <v>0.4</v>
      </c>
      <c r="AK8">
        <v>5.3712</v>
      </c>
      <c r="AL8">
        <v>48.4176</v>
      </c>
    </row>
    <row r="9" spans="1:38" x14ac:dyDescent="0.25">
      <c r="A9" s="1">
        <v>0.5</v>
      </c>
      <c r="B9">
        <v>3.258</v>
      </c>
      <c r="C9">
        <v>4.8162000000000003</v>
      </c>
      <c r="F9" s="1">
        <v>0.5</v>
      </c>
      <c r="G9">
        <v>2.8677999999999999</v>
      </c>
      <c r="H9">
        <v>6.5644</v>
      </c>
      <c r="K9" s="1">
        <v>0.5</v>
      </c>
      <c r="L9">
        <v>2.8130999999999999</v>
      </c>
      <c r="M9">
        <v>4.8966000000000003</v>
      </c>
      <c r="P9" s="1">
        <v>0.5</v>
      </c>
      <c r="Q9">
        <v>5.8696999999999999</v>
      </c>
      <c r="R9">
        <v>20.014900000000001</v>
      </c>
      <c r="U9" s="1">
        <v>0.5</v>
      </c>
      <c r="V9">
        <v>4.2603</v>
      </c>
      <c r="W9">
        <v>5.8825000000000003</v>
      </c>
      <c r="Z9" s="1">
        <v>0.5</v>
      </c>
      <c r="AA9">
        <v>2.7692999999999999</v>
      </c>
      <c r="AB9">
        <v>5.5442999999999998</v>
      </c>
      <c r="AE9" s="1">
        <v>0.5</v>
      </c>
      <c r="AF9">
        <v>4.0251999999999999</v>
      </c>
      <c r="AG9">
        <v>6.9326999999999996</v>
      </c>
      <c r="AJ9" s="1">
        <v>0.5</v>
      </c>
      <c r="AK9">
        <v>4.1032000000000002</v>
      </c>
      <c r="AL9">
        <v>12.750999999999999</v>
      </c>
    </row>
    <row r="10" spans="1:38" x14ac:dyDescent="0.25">
      <c r="A10" s="1">
        <v>0.6</v>
      </c>
      <c r="B10">
        <v>2.9298000000000002</v>
      </c>
      <c r="C10">
        <v>7.2827000000000002</v>
      </c>
      <c r="F10" s="1">
        <v>0.6</v>
      </c>
      <c r="G10">
        <v>2.1564000000000001</v>
      </c>
      <c r="H10">
        <v>5.1943000000000001</v>
      </c>
      <c r="K10" s="1">
        <v>0.6</v>
      </c>
      <c r="L10">
        <v>3.7267999999999999</v>
      </c>
      <c r="M10">
        <v>7.7134</v>
      </c>
      <c r="P10" s="1">
        <v>0.6</v>
      </c>
      <c r="Q10">
        <v>5.7747000000000002</v>
      </c>
      <c r="R10">
        <v>14.0763</v>
      </c>
      <c r="U10" s="1">
        <v>0.6</v>
      </c>
      <c r="V10">
        <v>3.0036</v>
      </c>
      <c r="W10">
        <v>6.3391999999999999</v>
      </c>
      <c r="Z10" s="1">
        <v>0.6</v>
      </c>
      <c r="AA10">
        <v>3.1316999999999999</v>
      </c>
      <c r="AB10">
        <v>5.1665999999999999</v>
      </c>
      <c r="AE10" s="1">
        <v>0.6</v>
      </c>
      <c r="AF10">
        <v>2.6486999999999998</v>
      </c>
      <c r="AG10">
        <v>4.3894000000000002</v>
      </c>
      <c r="AJ10" s="1">
        <v>0.6</v>
      </c>
      <c r="AK10">
        <v>3.6684999999999999</v>
      </c>
      <c r="AL10">
        <v>6.2942999999999998</v>
      </c>
    </row>
    <row r="11" spans="1:38" x14ac:dyDescent="0.25">
      <c r="A11" s="1">
        <v>0.7</v>
      </c>
      <c r="B11">
        <v>3.9051</v>
      </c>
      <c r="C11">
        <v>5.5896999999999997</v>
      </c>
      <c r="F11" s="1">
        <v>0.7</v>
      </c>
      <c r="G11">
        <v>3.1265999999999998</v>
      </c>
      <c r="H11">
        <v>8.0045999999999999</v>
      </c>
      <c r="K11" s="1">
        <v>0.7</v>
      </c>
      <c r="L11">
        <v>3.1452</v>
      </c>
      <c r="M11">
        <v>10.0442</v>
      </c>
      <c r="P11" s="1">
        <v>0.7</v>
      </c>
      <c r="Q11">
        <v>3.6943000000000001</v>
      </c>
      <c r="R11">
        <v>22.251200000000001</v>
      </c>
      <c r="U11" s="1">
        <v>0.7</v>
      </c>
      <c r="V11">
        <v>3.33</v>
      </c>
      <c r="W11">
        <v>5.5572999999999997</v>
      </c>
      <c r="Z11" s="1">
        <v>0.7</v>
      </c>
      <c r="AA11">
        <v>3.5697999999999999</v>
      </c>
      <c r="AB11">
        <v>4.9867999999999997</v>
      </c>
      <c r="AE11" s="1">
        <v>0.7</v>
      </c>
      <c r="AF11">
        <v>3.6562999999999999</v>
      </c>
      <c r="AG11">
        <v>5.1772</v>
      </c>
      <c r="AJ11" s="1">
        <v>0.7</v>
      </c>
      <c r="AK11">
        <v>4.9680999999999997</v>
      </c>
      <c r="AL11">
        <v>7.8063000000000002</v>
      </c>
    </row>
    <row r="12" spans="1:38" x14ac:dyDescent="0.25">
      <c r="A12" s="1">
        <v>0.8</v>
      </c>
      <c r="B12">
        <v>3.1823000000000001</v>
      </c>
      <c r="C12">
        <v>9.1990999999999996</v>
      </c>
      <c r="F12" s="1">
        <v>0.8</v>
      </c>
      <c r="G12">
        <v>7.0667999999999997</v>
      </c>
      <c r="H12">
        <v>9.1362000000000005</v>
      </c>
      <c r="K12" s="1">
        <v>0.8</v>
      </c>
      <c r="L12">
        <v>3.8388</v>
      </c>
      <c r="M12">
        <v>8.4860000000000007</v>
      </c>
      <c r="P12" s="1">
        <v>0.8</v>
      </c>
      <c r="Q12">
        <v>4.9577999999999998</v>
      </c>
      <c r="R12">
        <v>18.834800000000001</v>
      </c>
      <c r="U12" s="1">
        <v>0.8</v>
      </c>
      <c r="V12">
        <v>3.9205000000000001</v>
      </c>
      <c r="W12">
        <v>5.9379</v>
      </c>
      <c r="Z12" s="1">
        <v>0.8</v>
      </c>
      <c r="AA12">
        <v>3.3496000000000001</v>
      </c>
      <c r="AB12">
        <v>7.7500999999999998</v>
      </c>
      <c r="AE12" s="1">
        <v>0.8</v>
      </c>
      <c r="AF12">
        <v>3.1438999999999999</v>
      </c>
      <c r="AG12">
        <v>5.9124999999999996</v>
      </c>
      <c r="AJ12" s="1">
        <v>0.8</v>
      </c>
      <c r="AK12">
        <v>2.7195999999999998</v>
      </c>
      <c r="AL12">
        <v>8.1327999999999996</v>
      </c>
    </row>
    <row r="13" spans="1:38" x14ac:dyDescent="0.25">
      <c r="A13" s="1">
        <v>0.9</v>
      </c>
      <c r="B13">
        <v>3.0646</v>
      </c>
      <c r="C13">
        <v>7.69</v>
      </c>
      <c r="F13" s="1">
        <v>0.9</v>
      </c>
      <c r="G13">
        <v>2.1987000000000001</v>
      </c>
      <c r="H13">
        <v>6.8837000000000002</v>
      </c>
      <c r="K13" s="1">
        <v>0.9</v>
      </c>
      <c r="L13">
        <v>2.4752999999999998</v>
      </c>
      <c r="M13">
        <v>7.7385999999999999</v>
      </c>
      <c r="P13" s="1">
        <v>0.9</v>
      </c>
      <c r="Q13">
        <v>3.7065000000000001</v>
      </c>
      <c r="R13">
        <v>9.5625999999999998</v>
      </c>
      <c r="U13" s="1">
        <v>0.9</v>
      </c>
      <c r="V13">
        <v>3.653</v>
      </c>
      <c r="W13">
        <v>5.923</v>
      </c>
      <c r="Z13" s="1">
        <v>0.9</v>
      </c>
      <c r="AA13">
        <v>3.1638999999999999</v>
      </c>
      <c r="AB13">
        <v>6.2026000000000003</v>
      </c>
      <c r="AE13" s="1">
        <v>0.9</v>
      </c>
      <c r="AF13">
        <v>3.2360000000000002</v>
      </c>
      <c r="AG13">
        <v>5.2473000000000001</v>
      </c>
      <c r="AJ13" s="1">
        <v>0.9</v>
      </c>
      <c r="AK13">
        <v>3.4051</v>
      </c>
      <c r="AL13">
        <v>8.5836000000000006</v>
      </c>
    </row>
    <row r="14" spans="1:38" x14ac:dyDescent="0.25">
      <c r="A14" s="1">
        <v>1</v>
      </c>
      <c r="B14">
        <v>3.8892000000000002</v>
      </c>
      <c r="C14">
        <v>9.7438000000000002</v>
      </c>
      <c r="F14" s="1">
        <v>1</v>
      </c>
      <c r="G14">
        <v>3.4750999999999999</v>
      </c>
      <c r="H14">
        <v>9.9100999999999999</v>
      </c>
      <c r="K14" s="1">
        <v>1</v>
      </c>
      <c r="L14">
        <v>3.8689</v>
      </c>
      <c r="M14">
        <v>8.5874000000000006</v>
      </c>
      <c r="P14" s="1">
        <v>1</v>
      </c>
      <c r="Q14">
        <v>4.8803000000000001</v>
      </c>
      <c r="R14">
        <v>14.0839</v>
      </c>
      <c r="U14" s="1">
        <v>1</v>
      </c>
      <c r="V14">
        <v>24.1614</v>
      </c>
      <c r="W14">
        <v>31.957899999999999</v>
      </c>
      <c r="Z14" s="1">
        <v>1</v>
      </c>
      <c r="AA14">
        <v>2.9388999999999998</v>
      </c>
      <c r="AB14">
        <v>6.5784000000000002</v>
      </c>
      <c r="AE14" s="1">
        <v>1</v>
      </c>
      <c r="AF14">
        <v>3.0817999999999999</v>
      </c>
      <c r="AG14">
        <v>5.3128000000000002</v>
      </c>
      <c r="AJ14" s="1">
        <v>1</v>
      </c>
      <c r="AK14">
        <v>3.7117</v>
      </c>
      <c r="AL14">
        <v>12.9551</v>
      </c>
    </row>
    <row r="15" spans="1:38" x14ac:dyDescent="0.25">
      <c r="A15" s="1">
        <v>1.1000000000000001</v>
      </c>
      <c r="B15">
        <v>5.0541999999999998</v>
      </c>
      <c r="C15">
        <v>19.4895</v>
      </c>
      <c r="F15" s="1">
        <v>1.1000000000000001</v>
      </c>
      <c r="G15">
        <v>4.3651999999999997</v>
      </c>
      <c r="H15">
        <v>13.314500000000001</v>
      </c>
      <c r="K15" s="1">
        <v>1.1000000000000001</v>
      </c>
      <c r="L15">
        <v>2.6720000000000002</v>
      </c>
      <c r="M15">
        <v>5.8554000000000004</v>
      </c>
      <c r="P15" s="1">
        <v>1.1000000000000001</v>
      </c>
      <c r="Q15">
        <v>4.2371999999999996</v>
      </c>
      <c r="R15">
        <v>12.934900000000001</v>
      </c>
      <c r="U15" s="1">
        <v>1.1000000000000001</v>
      </c>
      <c r="V15">
        <v>18.45</v>
      </c>
      <c r="W15">
        <v>39.0991</v>
      </c>
      <c r="Z15" s="1">
        <v>1.1000000000000001</v>
      </c>
      <c r="AA15">
        <v>3.2357</v>
      </c>
      <c r="AB15">
        <v>4.5579999999999998</v>
      </c>
      <c r="AE15" s="1">
        <v>1.1000000000000001</v>
      </c>
      <c r="AF15">
        <v>7.5774999999999997</v>
      </c>
      <c r="AG15">
        <v>25.834299999999999</v>
      </c>
      <c r="AJ15" s="1">
        <v>1.1000000000000001</v>
      </c>
      <c r="AK15">
        <v>3.5951</v>
      </c>
      <c r="AL15">
        <v>11.1645</v>
      </c>
    </row>
    <row r="16" spans="1:38" x14ac:dyDescent="0.25">
      <c r="A16" s="1">
        <v>1.2</v>
      </c>
      <c r="B16">
        <v>2.6189</v>
      </c>
      <c r="C16">
        <v>21.322099999999999</v>
      </c>
      <c r="F16" s="1">
        <v>1.2</v>
      </c>
      <c r="G16">
        <v>2.6008</v>
      </c>
      <c r="H16">
        <v>5.6657000000000002</v>
      </c>
      <c r="K16" s="1">
        <v>1.2</v>
      </c>
      <c r="L16">
        <v>2.3803999999999998</v>
      </c>
      <c r="M16">
        <v>6.2594000000000003</v>
      </c>
      <c r="P16" s="1">
        <v>1.2</v>
      </c>
      <c r="Q16">
        <v>3.9790999999999999</v>
      </c>
      <c r="R16">
        <v>10.484500000000001</v>
      </c>
      <c r="U16" s="1">
        <v>1.2</v>
      </c>
      <c r="V16">
        <v>5.4882</v>
      </c>
      <c r="W16">
        <v>13.234500000000001</v>
      </c>
      <c r="Z16" s="1">
        <v>1.2</v>
      </c>
      <c r="AA16">
        <v>3.6444000000000001</v>
      </c>
      <c r="AB16">
        <v>6.0500999999999996</v>
      </c>
      <c r="AE16" s="1">
        <v>1.2</v>
      </c>
      <c r="AF16">
        <v>9.1090999999999998</v>
      </c>
      <c r="AG16">
        <v>25.237300000000001</v>
      </c>
      <c r="AJ16" s="1">
        <v>1.2</v>
      </c>
      <c r="AK16">
        <v>3.6446000000000001</v>
      </c>
      <c r="AL16">
        <v>7.7605000000000004</v>
      </c>
    </row>
    <row r="17" spans="1:38" x14ac:dyDescent="0.25">
      <c r="A17" s="1">
        <v>1.3</v>
      </c>
      <c r="B17">
        <v>4.7530000000000001</v>
      </c>
      <c r="C17">
        <v>23.979500000000002</v>
      </c>
      <c r="F17" s="1">
        <v>1.3</v>
      </c>
      <c r="G17">
        <v>2.5529000000000002</v>
      </c>
      <c r="H17">
        <v>6.657</v>
      </c>
      <c r="K17" s="1">
        <v>1.3</v>
      </c>
      <c r="L17">
        <v>3.4054000000000002</v>
      </c>
      <c r="M17">
        <v>5.6698000000000004</v>
      </c>
      <c r="P17" s="1">
        <v>1.3</v>
      </c>
      <c r="Q17">
        <v>3.8712</v>
      </c>
      <c r="R17">
        <v>12.7562</v>
      </c>
      <c r="U17" s="1">
        <v>1.3</v>
      </c>
      <c r="V17">
        <v>4.2103000000000002</v>
      </c>
      <c r="W17">
        <v>10.2395</v>
      </c>
      <c r="Z17" s="1">
        <v>1.3</v>
      </c>
      <c r="AA17">
        <v>3.8759999999999999</v>
      </c>
      <c r="AB17">
        <v>5.6666999999999996</v>
      </c>
      <c r="AE17" s="1">
        <v>1.3</v>
      </c>
      <c r="AF17">
        <v>8.5246999999999993</v>
      </c>
      <c r="AG17">
        <v>24.776299999999999</v>
      </c>
      <c r="AJ17" s="1">
        <v>1.3</v>
      </c>
      <c r="AK17">
        <v>3.7107000000000001</v>
      </c>
      <c r="AL17">
        <v>11.2226</v>
      </c>
    </row>
    <row r="18" spans="1:38" x14ac:dyDescent="0.25">
      <c r="A18" s="1">
        <v>1.4</v>
      </c>
      <c r="B18">
        <v>6.8543000000000003</v>
      </c>
      <c r="C18">
        <v>26.5063</v>
      </c>
      <c r="F18" s="1">
        <v>1.4</v>
      </c>
      <c r="G18">
        <v>3.2894999999999999</v>
      </c>
      <c r="H18">
        <v>5.0415999999999999</v>
      </c>
      <c r="K18" s="1">
        <v>1.4</v>
      </c>
      <c r="L18">
        <v>3.5693999999999999</v>
      </c>
      <c r="M18">
        <v>9.1859999999999999</v>
      </c>
      <c r="P18" s="1">
        <v>1.4</v>
      </c>
      <c r="Q18">
        <v>18.036200000000001</v>
      </c>
      <c r="R18">
        <v>29.240600000000001</v>
      </c>
      <c r="U18" s="1">
        <v>1.4</v>
      </c>
      <c r="V18">
        <v>4.2211999999999996</v>
      </c>
      <c r="W18">
        <v>5.6544999999999996</v>
      </c>
      <c r="Z18" s="1">
        <v>1.4</v>
      </c>
      <c r="AA18">
        <v>3.2374999999999998</v>
      </c>
      <c r="AB18">
        <v>6.3353999999999999</v>
      </c>
      <c r="AE18" s="1">
        <v>1.4</v>
      </c>
      <c r="AF18">
        <v>8.9167000000000005</v>
      </c>
      <c r="AG18">
        <v>34.327800000000003</v>
      </c>
      <c r="AJ18" s="1">
        <v>1.4</v>
      </c>
      <c r="AK18">
        <v>2.7143999999999999</v>
      </c>
      <c r="AL18">
        <v>5.1795</v>
      </c>
    </row>
    <row r="19" spans="1:38" x14ac:dyDescent="0.25">
      <c r="A19" s="1">
        <v>1.5</v>
      </c>
      <c r="B19">
        <v>7.0320999999999998</v>
      </c>
      <c r="C19">
        <v>19.141999999999999</v>
      </c>
      <c r="F19" s="1">
        <v>1.5</v>
      </c>
      <c r="G19">
        <v>2.9251999999999998</v>
      </c>
      <c r="H19">
        <v>4.6052999999999997</v>
      </c>
      <c r="K19" s="1">
        <v>1.5</v>
      </c>
      <c r="L19">
        <v>5.4105999999999996</v>
      </c>
      <c r="M19">
        <v>11.7347</v>
      </c>
      <c r="P19" s="1">
        <v>1.5</v>
      </c>
      <c r="Q19">
        <v>5.0397999999999996</v>
      </c>
      <c r="R19">
        <v>23.2364</v>
      </c>
      <c r="U19" s="1">
        <v>1.5</v>
      </c>
      <c r="V19">
        <v>4.1384999999999996</v>
      </c>
      <c r="W19">
        <v>7.2519</v>
      </c>
      <c r="Z19" s="1">
        <v>1.5</v>
      </c>
      <c r="AA19">
        <v>3.5238999999999998</v>
      </c>
      <c r="AB19">
        <v>5.7412000000000001</v>
      </c>
      <c r="AE19" s="1">
        <v>1.5</v>
      </c>
      <c r="AF19">
        <v>8.1684999999999999</v>
      </c>
      <c r="AG19">
        <v>28.103200000000001</v>
      </c>
      <c r="AJ19" s="1">
        <v>1.5</v>
      </c>
      <c r="AK19">
        <v>3</v>
      </c>
      <c r="AL19">
        <v>5.9057000000000004</v>
      </c>
    </row>
    <row r="20" spans="1:38" x14ac:dyDescent="0.25">
      <c r="A20" s="1">
        <v>1.6</v>
      </c>
      <c r="B20">
        <v>4.3699000000000003</v>
      </c>
      <c r="C20">
        <v>27.0319</v>
      </c>
      <c r="F20" s="1">
        <v>1.6</v>
      </c>
      <c r="G20">
        <v>6.6106999999999996</v>
      </c>
      <c r="H20">
        <v>6.3954000000000004</v>
      </c>
      <c r="K20" s="1">
        <v>1.6</v>
      </c>
      <c r="L20">
        <v>2.6173999999999999</v>
      </c>
      <c r="M20">
        <v>11.688700000000001</v>
      </c>
      <c r="P20" s="1">
        <v>1.6</v>
      </c>
      <c r="Q20">
        <v>8.0249000000000006</v>
      </c>
      <c r="R20">
        <v>22.372599999999998</v>
      </c>
      <c r="U20" s="1">
        <v>1.6</v>
      </c>
      <c r="V20">
        <v>3.2362000000000002</v>
      </c>
      <c r="W20">
        <v>4.9558</v>
      </c>
      <c r="Z20" s="1">
        <v>1.6</v>
      </c>
      <c r="AA20">
        <v>3.5003000000000002</v>
      </c>
      <c r="AB20">
        <v>5.9683000000000002</v>
      </c>
      <c r="AE20" s="1">
        <v>1.6</v>
      </c>
      <c r="AF20">
        <v>8.6950000000000003</v>
      </c>
      <c r="AG20">
        <v>15.702199999999999</v>
      </c>
      <c r="AJ20" s="1">
        <v>1.6</v>
      </c>
      <c r="AK20">
        <v>3.7509000000000001</v>
      </c>
      <c r="AL20">
        <v>5.0446999999999997</v>
      </c>
    </row>
    <row r="21" spans="1:38" x14ac:dyDescent="0.25">
      <c r="A21" s="1">
        <v>1.7</v>
      </c>
      <c r="B21">
        <v>3.6206</v>
      </c>
      <c r="C21">
        <v>22.311699999999998</v>
      </c>
      <c r="F21" s="1">
        <v>1.7</v>
      </c>
      <c r="G21">
        <v>3.0438999999999998</v>
      </c>
      <c r="H21">
        <v>5.1576000000000004</v>
      </c>
      <c r="K21" s="1">
        <v>1.7</v>
      </c>
      <c r="L21">
        <v>3.4895999999999998</v>
      </c>
      <c r="M21">
        <v>17.5716</v>
      </c>
      <c r="P21" s="1">
        <v>1.7</v>
      </c>
      <c r="Q21">
        <v>38.107199999999999</v>
      </c>
      <c r="R21">
        <v>66.6601</v>
      </c>
      <c r="U21" s="1">
        <v>1.7</v>
      </c>
      <c r="V21">
        <v>4.8658000000000001</v>
      </c>
      <c r="W21">
        <v>6.1856</v>
      </c>
      <c r="Z21" s="1">
        <v>1.7</v>
      </c>
      <c r="AA21">
        <v>3.2235999999999998</v>
      </c>
      <c r="AB21">
        <v>5.8545999999999996</v>
      </c>
      <c r="AE21" s="1">
        <v>1.7</v>
      </c>
      <c r="AF21">
        <v>8.0206</v>
      </c>
      <c r="AG21">
        <v>10.842599999999999</v>
      </c>
      <c r="AJ21" s="1">
        <v>1.7</v>
      </c>
      <c r="AK21">
        <v>3.1772999999999998</v>
      </c>
      <c r="AL21">
        <v>5.4847000000000001</v>
      </c>
    </row>
    <row r="22" spans="1:38" x14ac:dyDescent="0.25">
      <c r="A22" s="1">
        <v>1.8</v>
      </c>
      <c r="B22">
        <v>4.3878000000000004</v>
      </c>
      <c r="C22">
        <v>19.802099999999999</v>
      </c>
      <c r="F22" s="1">
        <v>1.8</v>
      </c>
      <c r="G22">
        <v>3.1724000000000001</v>
      </c>
      <c r="H22">
        <v>6.0368000000000004</v>
      </c>
      <c r="K22" s="1">
        <v>1.8</v>
      </c>
      <c r="L22">
        <v>4.6409000000000002</v>
      </c>
      <c r="M22">
        <v>21.306000000000001</v>
      </c>
      <c r="P22" s="1">
        <v>1.8</v>
      </c>
      <c r="Q22">
        <v>30.601700000000001</v>
      </c>
      <c r="R22">
        <v>64.523099999999999</v>
      </c>
      <c r="U22" s="1">
        <v>1.8</v>
      </c>
      <c r="V22">
        <v>4.1220999999999997</v>
      </c>
      <c r="W22">
        <v>5.2891000000000004</v>
      </c>
      <c r="Z22" s="1">
        <v>1.8</v>
      </c>
      <c r="AA22">
        <v>3.1924000000000001</v>
      </c>
      <c r="AB22">
        <v>5.3834999999999997</v>
      </c>
      <c r="AE22" s="1">
        <v>1.8</v>
      </c>
      <c r="AF22">
        <v>10.6732</v>
      </c>
      <c r="AG22">
        <v>20.4434</v>
      </c>
      <c r="AJ22" s="1">
        <v>1.8</v>
      </c>
      <c r="AK22">
        <v>3.3883999999999999</v>
      </c>
      <c r="AL22">
        <v>6.28</v>
      </c>
    </row>
    <row r="23" spans="1:38" x14ac:dyDescent="0.25">
      <c r="A23" s="1">
        <v>1.9</v>
      </c>
      <c r="B23">
        <v>3.5217999999999998</v>
      </c>
      <c r="C23">
        <v>13.3293</v>
      </c>
      <c r="F23" s="1">
        <v>1.9</v>
      </c>
      <c r="G23">
        <v>2.5889000000000002</v>
      </c>
      <c r="H23">
        <v>5.5907999999999998</v>
      </c>
      <c r="K23" s="1">
        <v>1.9</v>
      </c>
      <c r="L23">
        <v>2.8919999999999999</v>
      </c>
      <c r="M23">
        <v>12.1084</v>
      </c>
      <c r="P23" s="1">
        <v>1.9</v>
      </c>
      <c r="Q23">
        <v>21.418900000000001</v>
      </c>
      <c r="R23">
        <v>45.285800000000002</v>
      </c>
      <c r="U23" s="1">
        <v>1.9</v>
      </c>
      <c r="V23">
        <v>3.0943000000000001</v>
      </c>
      <c r="W23">
        <v>6.2309000000000001</v>
      </c>
      <c r="Z23" s="1">
        <v>1.9</v>
      </c>
      <c r="AA23">
        <v>4.0450999999999997</v>
      </c>
      <c r="AB23">
        <v>6.0279999999999996</v>
      </c>
      <c r="AE23" s="1">
        <v>1.9</v>
      </c>
      <c r="AF23">
        <v>11.4673</v>
      </c>
      <c r="AG23">
        <v>25.755500000000001</v>
      </c>
      <c r="AJ23" s="1">
        <v>1.9</v>
      </c>
      <c r="AK23">
        <v>3.0545</v>
      </c>
      <c r="AL23">
        <v>22.078900000000001</v>
      </c>
    </row>
    <row r="24" spans="1:38" x14ac:dyDescent="0.25">
      <c r="A24" s="1">
        <v>2</v>
      </c>
      <c r="B24">
        <v>8.9357000000000006</v>
      </c>
      <c r="C24">
        <v>22.584399999999999</v>
      </c>
      <c r="F24" s="1">
        <v>2</v>
      </c>
      <c r="G24">
        <v>3.1202999999999999</v>
      </c>
      <c r="H24">
        <v>5.4783999999999997</v>
      </c>
      <c r="K24" s="1">
        <v>2</v>
      </c>
      <c r="L24">
        <v>3.3982000000000001</v>
      </c>
      <c r="M24">
        <v>5.6315999999999997</v>
      </c>
      <c r="P24" s="1">
        <v>2</v>
      </c>
      <c r="Q24">
        <v>40.917499999999997</v>
      </c>
      <c r="R24">
        <v>86.805400000000006</v>
      </c>
      <c r="U24" s="1">
        <v>2</v>
      </c>
      <c r="V24">
        <v>3.3247</v>
      </c>
      <c r="W24">
        <v>6.1128</v>
      </c>
      <c r="Z24" s="1">
        <v>2</v>
      </c>
      <c r="AA24">
        <v>2.8794</v>
      </c>
      <c r="AB24">
        <v>4.5867000000000004</v>
      </c>
      <c r="AE24" s="1">
        <v>2</v>
      </c>
      <c r="AF24">
        <v>12.659800000000001</v>
      </c>
      <c r="AG24">
        <v>12.5053</v>
      </c>
      <c r="AJ24" s="1">
        <v>2</v>
      </c>
      <c r="AK24">
        <v>3.3826000000000001</v>
      </c>
      <c r="AL24">
        <v>19.779800000000002</v>
      </c>
    </row>
    <row r="26" spans="1:38" x14ac:dyDescent="0.25">
      <c r="A26" s="1" t="s">
        <v>7</v>
      </c>
      <c r="B26">
        <f>AVERAGE(B5:B24)</f>
        <v>4.3338950000000001</v>
      </c>
      <c r="C26">
        <f>AVERAGE(C5:C24)</f>
        <v>14.590480000000003</v>
      </c>
      <c r="F26" s="1" t="s">
        <v>7</v>
      </c>
      <c r="G26">
        <f>AVERAGE(G5:G24)</f>
        <v>3.3674500000000003</v>
      </c>
      <c r="H26">
        <f>AVERAGE(H5:H24)</f>
        <v>6.7790549999999996</v>
      </c>
      <c r="K26" s="1" t="s">
        <v>7</v>
      </c>
      <c r="L26">
        <f>AVERAGE(L5:L24)</f>
        <v>3.410705000000001</v>
      </c>
      <c r="M26">
        <f>AVERAGE(M5:M24)</f>
        <v>9.0917950000000012</v>
      </c>
      <c r="P26" s="1" t="s">
        <v>7</v>
      </c>
      <c r="Q26">
        <f>AVERAGE(Q5:Q24)</f>
        <v>11.626185</v>
      </c>
      <c r="R26">
        <f>AVERAGE(R5:R24)</f>
        <v>29.371175000000001</v>
      </c>
      <c r="U26" s="1" t="s">
        <v>7</v>
      </c>
      <c r="V26">
        <f>AVERAGE(V5:V24)</f>
        <v>5.7433999999999994</v>
      </c>
      <c r="W26">
        <f>AVERAGE(W5:W24)</f>
        <v>9.6782450000000004</v>
      </c>
      <c r="Z26" s="1" t="s">
        <v>7</v>
      </c>
      <c r="AA26">
        <f>AVERAGE(AA5:AA24)</f>
        <v>3.4648649999999996</v>
      </c>
      <c r="AB26">
        <f>AVERAGE(AB5:AB24)</f>
        <v>5.8242800000000017</v>
      </c>
      <c r="AE26" s="1" t="s">
        <v>7</v>
      </c>
      <c r="AF26">
        <f>AVERAGE(AF5:AF24)</f>
        <v>6.5226550000000003</v>
      </c>
      <c r="AG26">
        <f>AVERAGE(AG5:AG24)</f>
        <v>14.164419999999998</v>
      </c>
      <c r="AJ26" s="1" t="s">
        <v>7</v>
      </c>
      <c r="AK26">
        <f>AVERAGE(AK5:AK24)</f>
        <v>3.6052550000000005</v>
      </c>
      <c r="AL26">
        <f>AVERAGE(AL5:AL24)</f>
        <v>12.141499999999999</v>
      </c>
    </row>
    <row r="27" spans="1:38" x14ac:dyDescent="0.25">
      <c r="A27" s="1" t="s">
        <v>8</v>
      </c>
      <c r="B27">
        <f>STDEV(B5:B24)</f>
        <v>1.6043434379258688</v>
      </c>
      <c r="C27">
        <f>STDEV(C5:C24)</f>
        <v>7.7208442663930663</v>
      </c>
      <c r="F27" s="1" t="s">
        <v>8</v>
      </c>
      <c r="G27">
        <f>STDEV(G5:G24)</f>
        <v>1.2820332923257405</v>
      </c>
      <c r="H27">
        <f>STDEV(H5:H24)</f>
        <v>2.051626692593747</v>
      </c>
      <c r="K27" s="1" t="s">
        <v>8</v>
      </c>
      <c r="L27">
        <f>STDEV(L5:L24)</f>
        <v>0.75353801180619651</v>
      </c>
      <c r="M27">
        <f>STDEV(M5:M24)</f>
        <v>4.1638731251810794</v>
      </c>
      <c r="P27" s="1" t="s">
        <v>8</v>
      </c>
      <c r="Q27">
        <f>STDEV(Q5:Q24)</f>
        <v>11.889861605864272</v>
      </c>
      <c r="R27">
        <f>STDEV(R5:R24)</f>
        <v>21.274427429239402</v>
      </c>
      <c r="U27" s="1" t="s">
        <v>8</v>
      </c>
      <c r="V27">
        <f>STDEV(V5:V24)</f>
        <v>5.4467469216424096</v>
      </c>
      <c r="W27">
        <f>STDEV(W5:W24)</f>
        <v>9.1297658096138861</v>
      </c>
      <c r="Z27" s="1" t="s">
        <v>8</v>
      </c>
      <c r="AA27">
        <f>STDEV(AA5:AA24)</f>
        <v>0.55228122820381642</v>
      </c>
      <c r="AB27">
        <f>STDEV(AB5:AB24)</f>
        <v>0.78198547139551344</v>
      </c>
      <c r="AE27" s="1" t="s">
        <v>8</v>
      </c>
      <c r="AF27">
        <f>STDEV(AF5:AF24)</f>
        <v>3.1927521464907098</v>
      </c>
      <c r="AG27">
        <f>STDEV(AG5:AG24)</f>
        <v>9.851546359814737</v>
      </c>
      <c r="AJ27" s="1" t="s">
        <v>8</v>
      </c>
      <c r="AK27">
        <f>STDEV(AK5:AK24)</f>
        <v>0.65423681409795975</v>
      </c>
      <c r="AL27">
        <f>STDEV(AL5:AL24)</f>
        <v>9.8806378860774746</v>
      </c>
    </row>
    <row r="28" spans="1:38" x14ac:dyDescent="0.25">
      <c r="A28" s="1" t="s">
        <v>9</v>
      </c>
      <c r="B28">
        <f>2*(B27)</f>
        <v>3.2086868758517375</v>
      </c>
      <c r="C28">
        <f>2*(C27)</f>
        <v>15.441688532786133</v>
      </c>
      <c r="F28" s="1" t="s">
        <v>9</v>
      </c>
      <c r="G28">
        <f>2*(G27)</f>
        <v>2.564066584651481</v>
      </c>
      <c r="H28">
        <f>2*(H27)</f>
        <v>4.1032533851874939</v>
      </c>
      <c r="K28" s="1" t="s">
        <v>9</v>
      </c>
      <c r="L28">
        <f>2*(L27)</f>
        <v>1.507076023612393</v>
      </c>
      <c r="M28">
        <f>2*(M27)</f>
        <v>8.3277462503621589</v>
      </c>
      <c r="P28" s="1" t="s">
        <v>9</v>
      </c>
      <c r="Q28">
        <f>2*(Q27)</f>
        <v>23.779723211728545</v>
      </c>
      <c r="R28">
        <f>2*(R27)</f>
        <v>42.548854858478805</v>
      </c>
      <c r="U28" s="1" t="s">
        <v>9</v>
      </c>
      <c r="V28">
        <f>2*(V27)</f>
        <v>10.893493843284819</v>
      </c>
      <c r="W28">
        <f>2*(W27)</f>
        <v>18.259531619227772</v>
      </c>
      <c r="Z28" s="1" t="s">
        <v>9</v>
      </c>
      <c r="AA28">
        <f>2*(AA27)</f>
        <v>1.1045624564076328</v>
      </c>
      <c r="AB28">
        <f>2*(AB27)</f>
        <v>1.5639709427910269</v>
      </c>
      <c r="AE28" s="1" t="s">
        <v>9</v>
      </c>
      <c r="AF28">
        <f>2*(AF27)</f>
        <v>6.3855042929814196</v>
      </c>
      <c r="AG28">
        <f>2*(AG27)</f>
        <v>19.703092719629474</v>
      </c>
      <c r="AJ28" s="1" t="s">
        <v>9</v>
      </c>
      <c r="AK28">
        <f>2*(AK27)</f>
        <v>1.3084736281959195</v>
      </c>
      <c r="AL28">
        <f>2*(AL27)</f>
        <v>19.761275772154949</v>
      </c>
    </row>
    <row r="29" spans="1:38" x14ac:dyDescent="0.25">
      <c r="A29" s="1" t="s">
        <v>10</v>
      </c>
      <c r="B29">
        <f>B26+B28</f>
        <v>7.542581875851738</v>
      </c>
      <c r="C29">
        <f>C26+C28</f>
        <v>30.032168532786137</v>
      </c>
      <c r="F29" s="1" t="s">
        <v>10</v>
      </c>
      <c r="G29">
        <f>G26+G28</f>
        <v>5.9315165846514812</v>
      </c>
      <c r="H29">
        <f>H26+H28</f>
        <v>10.882308385187493</v>
      </c>
      <c r="K29" s="1" t="s">
        <v>10</v>
      </c>
      <c r="L29">
        <f>L26+L28</f>
        <v>4.9177810236123936</v>
      </c>
      <c r="M29">
        <f>M26+M28</f>
        <v>17.419541250362158</v>
      </c>
      <c r="P29" s="1" t="s">
        <v>10</v>
      </c>
      <c r="Q29">
        <f>Q26+Q28</f>
        <v>35.405908211728544</v>
      </c>
      <c r="R29">
        <f>R26+R28</f>
        <v>71.920029858478813</v>
      </c>
      <c r="U29" s="1" t="s">
        <v>10</v>
      </c>
      <c r="V29">
        <f>V26+V28</f>
        <v>16.636893843284817</v>
      </c>
      <c r="W29">
        <f>W26+W28</f>
        <v>27.937776619227773</v>
      </c>
      <c r="Z29" s="1" t="s">
        <v>10</v>
      </c>
      <c r="AA29">
        <f>AA26+AA28</f>
        <v>4.5694274564076327</v>
      </c>
      <c r="AB29">
        <f>AB26+AB28</f>
        <v>7.3882509427910286</v>
      </c>
      <c r="AE29" s="1" t="s">
        <v>10</v>
      </c>
      <c r="AF29">
        <f>AF26+AF28</f>
        <v>12.90815929298142</v>
      </c>
      <c r="AG29">
        <f>AG26+AG28</f>
        <v>33.867512719629474</v>
      </c>
      <c r="AJ29" s="1" t="s">
        <v>10</v>
      </c>
      <c r="AK29">
        <f>AK26+AK28</f>
        <v>4.91372862819592</v>
      </c>
      <c r="AL29">
        <f>AL26+AL28</f>
        <v>31.902775772154946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5.0147499999999994</v>
      </c>
      <c r="K40">
        <f>AVERAGE(C4,H4,M4,R4,W4,AB4,AG4,AL4)</f>
        <v>10.586024999999999</v>
      </c>
      <c r="O40">
        <f>J41-J40</f>
        <v>-1.0359249999999993</v>
      </c>
      <c r="P40">
        <f>K41-K40</f>
        <v>-1.6625249999999987</v>
      </c>
      <c r="R40" s="1">
        <v>0.1</v>
      </c>
      <c r="S40">
        <f>O40/J40*100</f>
        <v>-20.657560197417606</v>
      </c>
      <c r="T40">
        <f>P40/K40*100</f>
        <v>-15.704903398584444</v>
      </c>
      <c r="W40">
        <f>J40</f>
        <v>5.0147499999999994</v>
      </c>
      <c r="X40">
        <f>K40</f>
        <v>10.586024999999999</v>
      </c>
      <c r="Y40">
        <f>S40</f>
        <v>-20.657560197417606</v>
      </c>
      <c r="Z40">
        <f>S41</f>
        <v>-18.226980407796983</v>
      </c>
      <c r="AA40">
        <f>S42</f>
        <v>-2.4201106735131197</v>
      </c>
      <c r="AB40">
        <f>S43</f>
        <v>-16.883443840670008</v>
      </c>
      <c r="AC40">
        <f>S44</f>
        <v>-25.303853631786222</v>
      </c>
      <c r="AD40">
        <f>S45</f>
        <v>-32.59833491200957</v>
      </c>
      <c r="AE40">
        <f>S46</f>
        <v>-26.727653422403897</v>
      </c>
      <c r="AF40">
        <f>S47</f>
        <v>-19.788374295827303</v>
      </c>
      <c r="AG40">
        <f>S48</f>
        <v>-37.925370158033786</v>
      </c>
      <c r="AH40">
        <f>S49</f>
        <v>24.650530933745468</v>
      </c>
      <c r="AI40">
        <f>S50</f>
        <v>22.605563587417137</v>
      </c>
      <c r="AJ40">
        <f>S51</f>
        <v>-16.582332120245269</v>
      </c>
      <c r="AK40">
        <f>S52</f>
        <v>-12.996161324093904</v>
      </c>
      <c r="AL40">
        <f>S53</f>
        <v>26.724163717034759</v>
      </c>
      <c r="AM40">
        <f>S54</f>
        <v>-2.1920335011715366</v>
      </c>
      <c r="AN40">
        <f>S55</f>
        <v>1.7131960715888321</v>
      </c>
      <c r="AO40">
        <f>S56</f>
        <v>68.374794356647897</v>
      </c>
      <c r="AP40">
        <f>S57</f>
        <v>59.975322797746699</v>
      </c>
      <c r="AQ40">
        <f>S58</f>
        <v>29.824019143526591</v>
      </c>
      <c r="AR40">
        <f>S59</f>
        <v>95.967396181265258</v>
      </c>
      <c r="AS40">
        <f>T40</f>
        <v>-15.704903398584444</v>
      </c>
      <c r="AT40">
        <f>T41</f>
        <v>-11.113708875616664</v>
      </c>
      <c r="AU40">
        <f>T42</f>
        <v>19.803585387338511</v>
      </c>
      <c r="AV40">
        <f>T43</f>
        <v>37.517269229951772</v>
      </c>
      <c r="AW40">
        <f>T44</f>
        <v>-20.410871880616178</v>
      </c>
      <c r="AX40">
        <f>T45</f>
        <v>-33.336403418658087</v>
      </c>
      <c r="AY40">
        <f>T46</f>
        <v>-18.031909994544677</v>
      </c>
      <c r="AZ40">
        <f>T47</f>
        <v>-13.341646179751136</v>
      </c>
      <c r="BA40">
        <f>T48</f>
        <v>-31.712564442271763</v>
      </c>
      <c r="BB40">
        <f>T49</f>
        <v>17.052198535333151</v>
      </c>
      <c r="BC40">
        <f>T50</f>
        <v>56.161307006170858</v>
      </c>
      <c r="BD40">
        <f>T51</f>
        <v>13.373645915251497</v>
      </c>
      <c r="BE40">
        <f>T52</f>
        <v>19.222748859935635</v>
      </c>
      <c r="BF40">
        <f>T53</f>
        <v>43.434032131985354</v>
      </c>
      <c r="BG40">
        <f>T54</f>
        <v>24.834864833589592</v>
      </c>
      <c r="BH40">
        <f>T55</f>
        <v>17.087858757182232</v>
      </c>
      <c r="BI40">
        <f>T56</f>
        <v>65.393171657916938</v>
      </c>
      <c r="BJ40">
        <f>T57</f>
        <v>76.015076480548686</v>
      </c>
      <c r="BK40">
        <f>T58</f>
        <v>61.070373440455704</v>
      </c>
      <c r="BL40">
        <f>T59</f>
        <v>93.042714333283783</v>
      </c>
    </row>
    <row r="41" spans="9:64" x14ac:dyDescent="0.25">
      <c r="I41" s="1">
        <v>0.1</v>
      </c>
      <c r="J41">
        <f>AVERAGE(B5,G5,L5,Q5,V5,AA5,AF5,AK5)</f>
        <v>3.9788250000000001</v>
      </c>
      <c r="K41">
        <f>AVERAGE(C5,H5,M5,R5,W5,AB5,AG5,AL5)</f>
        <v>8.9235000000000007</v>
      </c>
      <c r="O41">
        <f>J42-J40</f>
        <v>-0.91403749999999917</v>
      </c>
      <c r="P41">
        <f>K42-K40</f>
        <v>-1.176499999999999</v>
      </c>
      <c r="R41" s="1">
        <v>0.2</v>
      </c>
      <c r="S41">
        <f>O41/J40*100</f>
        <v>-18.226980407796983</v>
      </c>
      <c r="T41">
        <f>P41/K40*100</f>
        <v>-11.113708875616664</v>
      </c>
    </row>
    <row r="42" spans="9:64" x14ac:dyDescent="0.25">
      <c r="I42" s="1">
        <v>0.2</v>
      </c>
      <c r="J42">
        <f>AVERAGE(B6,G6,L6,Q6,V6,AA6,AF6,AK6)</f>
        <v>4.1007125000000002</v>
      </c>
      <c r="K42">
        <f>AVERAGE(C6,H6,M6,R6,W6,AB6,AG6,AL6)</f>
        <v>9.4095250000000004</v>
      </c>
      <c r="O42">
        <f>J43-J40</f>
        <v>-0.12136249999999915</v>
      </c>
      <c r="P42">
        <f>K43-K40</f>
        <v>2.0964125000000013</v>
      </c>
      <c r="R42" s="1">
        <v>0.3</v>
      </c>
      <c r="S42">
        <f>O42/J40*100</f>
        <v>-2.4201106735131197</v>
      </c>
      <c r="T42">
        <f>P42/K40*100</f>
        <v>19.803585387338511</v>
      </c>
    </row>
    <row r="43" spans="9:64" x14ac:dyDescent="0.25">
      <c r="I43" s="1">
        <v>0.3</v>
      </c>
      <c r="J43">
        <f>AVERAGE(B7,G7,L7,Q7,V7,AA7,AF7,AK7)</f>
        <v>4.8933875000000002</v>
      </c>
      <c r="K43">
        <f>AVERAGE(C7,H7,M7,R7,W7,AB7,AG7,AL7)</f>
        <v>12.682437500000001</v>
      </c>
      <c r="O43">
        <f>J44-J40</f>
        <v>-0.84666249999999899</v>
      </c>
      <c r="P43">
        <f>K44-K40</f>
        <v>3.9715875000000018</v>
      </c>
      <c r="R43" s="1">
        <v>0.4</v>
      </c>
      <c r="S43">
        <f>O43/J40*100</f>
        <v>-16.883443840670008</v>
      </c>
      <c r="T43">
        <f>P43/K40*100</f>
        <v>37.517269229951772</v>
      </c>
    </row>
    <row r="44" spans="9:64" x14ac:dyDescent="0.25">
      <c r="I44" s="1">
        <v>0.4</v>
      </c>
      <c r="J44">
        <f>AVERAGE(B8,G8,L8,Q8,V8,AA8,AF8,AK8)</f>
        <v>4.1680875000000004</v>
      </c>
      <c r="K44">
        <f t="shared" ref="K43:K60" si="0">AVERAGE(C8,H8,M8,R8,W8,AB8,AG8,AL8)</f>
        <v>14.557612500000001</v>
      </c>
      <c r="O44">
        <f>J45-J40</f>
        <v>-1.2689249999999994</v>
      </c>
      <c r="P44">
        <f>K45-K40</f>
        <v>-2.1606999999999985</v>
      </c>
      <c r="R44" s="1">
        <v>0.5</v>
      </c>
      <c r="S44">
        <f>O44/J40*100</f>
        <v>-25.303853631786222</v>
      </c>
      <c r="T44">
        <f>P44/K40*100</f>
        <v>-20.410871880616178</v>
      </c>
    </row>
    <row r="45" spans="9:64" x14ac:dyDescent="0.25">
      <c r="I45" s="1">
        <v>0.5</v>
      </c>
      <c r="J45">
        <f t="shared" ref="J45:J60" si="1">AVERAGE(B9,G9,L9,Q9,V9,AA9,AF9,AK9)</f>
        <v>3.745825</v>
      </c>
      <c r="K45">
        <f t="shared" si="0"/>
        <v>8.4253250000000008</v>
      </c>
      <c r="O45">
        <f>J46-J40</f>
        <v>-1.6347249999999995</v>
      </c>
      <c r="P45">
        <f>K46-K40</f>
        <v>-3.528999999999999</v>
      </c>
      <c r="R45" s="1">
        <v>0.6</v>
      </c>
      <c r="S45">
        <f>O45/J40*100</f>
        <v>-32.59833491200957</v>
      </c>
      <c r="T45">
        <f>P45/K40*100</f>
        <v>-33.336403418658087</v>
      </c>
    </row>
    <row r="46" spans="9:64" x14ac:dyDescent="0.25">
      <c r="I46" s="1">
        <v>0.6</v>
      </c>
      <c r="J46">
        <f t="shared" si="1"/>
        <v>3.3800249999999998</v>
      </c>
      <c r="K46">
        <f t="shared" si="0"/>
        <v>7.0570250000000003</v>
      </c>
      <c r="O46">
        <f>J47-J40</f>
        <v>-1.3403249999999991</v>
      </c>
      <c r="P46">
        <f>K47-K40</f>
        <v>-1.9088624999999979</v>
      </c>
      <c r="R46" s="1">
        <v>0.7</v>
      </c>
      <c r="S46">
        <f>O46/J40*100</f>
        <v>-26.727653422403897</v>
      </c>
      <c r="T46">
        <f>P46/K40*100</f>
        <v>-18.031909994544677</v>
      </c>
    </row>
    <row r="47" spans="9:64" x14ac:dyDescent="0.25">
      <c r="I47" s="1">
        <v>0.7</v>
      </c>
      <c r="J47">
        <f t="shared" si="1"/>
        <v>3.6744250000000003</v>
      </c>
      <c r="K47">
        <f t="shared" si="0"/>
        <v>8.6771625000000014</v>
      </c>
      <c r="O47">
        <f>J48-J40</f>
        <v>-0.99233749999999965</v>
      </c>
      <c r="P47">
        <f>K48-K40</f>
        <v>-1.41235</v>
      </c>
      <c r="R47" s="1">
        <v>0.8</v>
      </c>
      <c r="S47">
        <f>O47/J40*100</f>
        <v>-19.788374295827303</v>
      </c>
      <c r="T47">
        <f>P47/K40*100</f>
        <v>-13.341646179751136</v>
      </c>
    </row>
    <row r="48" spans="9:64" x14ac:dyDescent="0.25">
      <c r="I48" s="1">
        <v>0.8</v>
      </c>
      <c r="J48">
        <f t="shared" si="1"/>
        <v>4.0224124999999997</v>
      </c>
      <c r="K48">
        <f t="shared" si="0"/>
        <v>9.1736749999999994</v>
      </c>
      <c r="O48">
        <f>J49-J40</f>
        <v>-1.9018624999999991</v>
      </c>
      <c r="P48">
        <f>K49-K40</f>
        <v>-3.3570999999999991</v>
      </c>
      <c r="R48" s="1">
        <v>0.9</v>
      </c>
      <c r="S48">
        <f>O48/J40*100</f>
        <v>-37.925370158033786</v>
      </c>
      <c r="T48">
        <f>P48/K40*100</f>
        <v>-31.712564442271763</v>
      </c>
    </row>
    <row r="49" spans="1:20" x14ac:dyDescent="0.25">
      <c r="I49" s="1">
        <v>0.9</v>
      </c>
      <c r="J49">
        <f t="shared" si="1"/>
        <v>3.1128875000000003</v>
      </c>
      <c r="K49">
        <f t="shared" si="0"/>
        <v>7.2289250000000003</v>
      </c>
      <c r="O49">
        <f>J50-J40</f>
        <v>1.2361625000000007</v>
      </c>
      <c r="P49">
        <f>K50-K40</f>
        <v>1.8051500000000011</v>
      </c>
      <c r="R49" s="1">
        <v>1</v>
      </c>
      <c r="S49">
        <f>O49/J40*100</f>
        <v>24.650530933745468</v>
      </c>
      <c r="T49">
        <f>P49/K40*100</f>
        <v>17.052198535333151</v>
      </c>
    </row>
    <row r="50" spans="1:20" x14ac:dyDescent="0.25">
      <c r="I50" s="1">
        <v>1</v>
      </c>
      <c r="J50">
        <f t="shared" si="1"/>
        <v>6.2509125000000001</v>
      </c>
      <c r="K50">
        <f t="shared" si="0"/>
        <v>12.391175</v>
      </c>
      <c r="O50">
        <f>J51-J40</f>
        <v>1.1336125000000008</v>
      </c>
      <c r="P50">
        <f>K51-K40</f>
        <v>5.9452499999999979</v>
      </c>
      <c r="R50" s="1">
        <v>1.1000000000000001</v>
      </c>
      <c r="S50">
        <f>O50/J40*100</f>
        <v>22.605563587417137</v>
      </c>
      <c r="T50">
        <f>P50/K40*100</f>
        <v>56.161307006170858</v>
      </c>
    </row>
    <row r="51" spans="1:20" x14ac:dyDescent="0.25">
      <c r="A51" t="s">
        <v>20</v>
      </c>
      <c r="I51" s="1">
        <v>1.1000000000000001</v>
      </c>
      <c r="J51">
        <f t="shared" si="1"/>
        <v>6.1483625000000002</v>
      </c>
      <c r="K51">
        <f t="shared" si="0"/>
        <v>16.531274999999997</v>
      </c>
      <c r="O51">
        <f>J52-J40</f>
        <v>-0.83156249999999954</v>
      </c>
      <c r="P51">
        <f>K52-K40</f>
        <v>1.4157375000000023</v>
      </c>
      <c r="R51" s="1">
        <v>1.2</v>
      </c>
      <c r="S51">
        <f>O51/J40*100</f>
        <v>-16.582332120245269</v>
      </c>
      <c r="T51">
        <f>P51/K40*100</f>
        <v>13.373645915251497</v>
      </c>
    </row>
    <row r="52" spans="1:20" x14ac:dyDescent="0.25">
      <c r="A52" t="s">
        <v>21</v>
      </c>
      <c r="I52" s="1">
        <v>1.2</v>
      </c>
      <c r="J52">
        <f t="shared" si="1"/>
        <v>4.1831874999999998</v>
      </c>
      <c r="K52">
        <f t="shared" si="0"/>
        <v>12.001762500000002</v>
      </c>
      <c r="O52">
        <f>J53-J40</f>
        <v>-0.651724999999999</v>
      </c>
      <c r="P52">
        <f>K53-K40</f>
        <v>2.0349250000000012</v>
      </c>
      <c r="R52" s="1">
        <v>1.3</v>
      </c>
      <c r="S52">
        <f>O52/J40*100</f>
        <v>-12.996161324093904</v>
      </c>
      <c r="T52">
        <f>P52/K40*100</f>
        <v>19.222748859935635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4.3630250000000004</v>
      </c>
      <c r="K53">
        <f t="shared" si="0"/>
        <v>12.620950000000001</v>
      </c>
      <c r="O53">
        <f>J54-J40</f>
        <v>1.3401500000000004</v>
      </c>
      <c r="P53">
        <f>K54-K40</f>
        <v>4.5979375000000022</v>
      </c>
      <c r="R53" s="1">
        <v>1.4</v>
      </c>
      <c r="S53">
        <f>O53/J40*100</f>
        <v>26.724163717034759</v>
      </c>
      <c r="T53">
        <f>P53/K40*100</f>
        <v>43.434032131985354</v>
      </c>
    </row>
    <row r="54" spans="1:20" x14ac:dyDescent="0.25">
      <c r="A54" s="1">
        <v>1</v>
      </c>
      <c r="B54">
        <f>B4</f>
        <v>9.2271000000000001</v>
      </c>
      <c r="C54">
        <f>C4</f>
        <v>15.8689</v>
      </c>
      <c r="I54" s="1">
        <v>1.4</v>
      </c>
      <c r="J54">
        <f t="shared" si="1"/>
        <v>6.3548999999999998</v>
      </c>
      <c r="K54">
        <f t="shared" si="0"/>
        <v>15.183962500000002</v>
      </c>
      <c r="O54">
        <f>J55-J40</f>
        <v>-0.10992499999999961</v>
      </c>
      <c r="P54">
        <f>K55-K40</f>
        <v>2.6290250000000022</v>
      </c>
      <c r="R54" s="1">
        <v>1.5</v>
      </c>
      <c r="S54">
        <f>O54/J40*100</f>
        <v>-2.1920335011715366</v>
      </c>
      <c r="T54">
        <f>P54/K40*100</f>
        <v>24.834864833589592</v>
      </c>
    </row>
    <row r="55" spans="1:20" x14ac:dyDescent="0.25">
      <c r="A55" s="1">
        <v>2</v>
      </c>
      <c r="B55">
        <f>G4</f>
        <v>4.3139000000000003</v>
      </c>
      <c r="C55">
        <f>H4</f>
        <v>9.3559000000000001</v>
      </c>
      <c r="I55" s="1">
        <v>1.5</v>
      </c>
      <c r="J55">
        <f t="shared" si="1"/>
        <v>4.9048249999999998</v>
      </c>
      <c r="K55">
        <f t="shared" si="0"/>
        <v>13.215050000000002</v>
      </c>
      <c r="O55">
        <f>J56-J40</f>
        <v>8.5912500000000946E-2</v>
      </c>
      <c r="P55">
        <f>K56-K40</f>
        <v>1.8089250000000003</v>
      </c>
      <c r="R55" s="1">
        <v>1.6</v>
      </c>
      <c r="S55">
        <f>O55/J40*100</f>
        <v>1.7131960715888321</v>
      </c>
      <c r="T55">
        <f>P55/K40*100</f>
        <v>17.087858757182232</v>
      </c>
    </row>
    <row r="56" spans="1:20" x14ac:dyDescent="0.25">
      <c r="A56" s="1">
        <v>3</v>
      </c>
      <c r="B56">
        <f>L4</f>
        <v>3.4197000000000002</v>
      </c>
      <c r="C56">
        <f>M4</f>
        <v>8.2164999999999999</v>
      </c>
      <c r="I56" s="1">
        <v>1.6</v>
      </c>
      <c r="J56">
        <f t="shared" si="1"/>
        <v>5.1006625000000003</v>
      </c>
      <c r="K56">
        <f t="shared" si="0"/>
        <v>12.39495</v>
      </c>
      <c r="O56">
        <f>J57-J40</f>
        <v>3.4288249999999998</v>
      </c>
      <c r="P56">
        <f>K57-K40</f>
        <v>6.9225375000000007</v>
      </c>
      <c r="R56" s="1">
        <v>1.7</v>
      </c>
      <c r="S56">
        <f>O56/J40*100</f>
        <v>68.374794356647897</v>
      </c>
      <c r="T56">
        <f>P56/K40*100</f>
        <v>65.393171657916938</v>
      </c>
    </row>
    <row r="57" spans="1:20" x14ac:dyDescent="0.25">
      <c r="A57" s="1">
        <v>4</v>
      </c>
      <c r="B57">
        <f>Q4</f>
        <v>6.0597000000000003</v>
      </c>
      <c r="C57">
        <f>R4</f>
        <v>24.282299999999999</v>
      </c>
      <c r="I57" s="1">
        <v>1.7</v>
      </c>
      <c r="J57">
        <f t="shared" si="1"/>
        <v>8.4435749999999992</v>
      </c>
      <c r="K57">
        <f t="shared" si="0"/>
        <v>17.5085625</v>
      </c>
      <c r="O57">
        <f>J58-J40</f>
        <v>3.0076125000000022</v>
      </c>
      <c r="P57">
        <f>K58-K40</f>
        <v>8.0469750000000033</v>
      </c>
      <c r="R57" s="1">
        <v>1.8</v>
      </c>
      <c r="S57">
        <f>O57/J40*100</f>
        <v>59.975322797746699</v>
      </c>
      <c r="T57">
        <f>P57/K40*100</f>
        <v>76.015076480548686</v>
      </c>
    </row>
    <row r="58" spans="1:20" x14ac:dyDescent="0.25">
      <c r="A58" s="1">
        <v>5</v>
      </c>
      <c r="B58">
        <f>V4</f>
        <v>6.3098999999999998</v>
      </c>
      <c r="C58">
        <f>W4</f>
        <v>8.0410000000000004</v>
      </c>
      <c r="I58" s="1">
        <v>1.8</v>
      </c>
      <c r="J58">
        <f t="shared" si="1"/>
        <v>8.0223625000000016</v>
      </c>
      <c r="K58">
        <f t="shared" si="0"/>
        <v>18.633000000000003</v>
      </c>
      <c r="O58">
        <f>J59-J40</f>
        <v>1.4955999999999996</v>
      </c>
      <c r="P58">
        <f>K59-K40</f>
        <v>6.4649250000000009</v>
      </c>
      <c r="R58" s="1">
        <v>1.9</v>
      </c>
      <c r="S58">
        <f>O58/J40*100</f>
        <v>29.824019143526591</v>
      </c>
      <c r="T58">
        <f>P58/K40*100</f>
        <v>61.070373440455704</v>
      </c>
    </row>
    <row r="59" spans="1:20" x14ac:dyDescent="0.25">
      <c r="A59" s="1">
        <v>6</v>
      </c>
      <c r="B59">
        <f>AA4</f>
        <v>3.7046000000000001</v>
      </c>
      <c r="C59">
        <f>AB4</f>
        <v>5.274</v>
      </c>
      <c r="I59" s="1">
        <v>1.9</v>
      </c>
      <c r="J59">
        <f t="shared" si="1"/>
        <v>6.510349999999999</v>
      </c>
      <c r="K59">
        <f t="shared" si="0"/>
        <v>17.05095</v>
      </c>
      <c r="O59">
        <f>J60-J40</f>
        <v>4.8125249999999991</v>
      </c>
      <c r="P59">
        <f>K60-K40</f>
        <v>9.8495250000000034</v>
      </c>
      <c r="R59" s="1">
        <v>2</v>
      </c>
      <c r="S59">
        <f>O59/J40*100</f>
        <v>95.967396181265258</v>
      </c>
      <c r="T59">
        <f>P59/K40*100</f>
        <v>93.042714333283783</v>
      </c>
    </row>
    <row r="60" spans="1:20" x14ac:dyDescent="0.25">
      <c r="A60" s="1">
        <v>7</v>
      </c>
      <c r="B60">
        <f>AF4</f>
        <v>3.6581000000000001</v>
      </c>
      <c r="C60">
        <f>AG4</f>
        <v>6.9676999999999998</v>
      </c>
      <c r="I60" s="1">
        <v>2</v>
      </c>
      <c r="J60">
        <f>AVERAGE(B24,G24,L24,Q24,V24,AA24,AF24,AK24)</f>
        <v>9.8272749999999984</v>
      </c>
      <c r="K60">
        <f>AVERAGE(C24,H24,M24,R24,W24,AB24,AG24,AL24)</f>
        <v>20.435550000000003</v>
      </c>
    </row>
    <row r="61" spans="1:20" x14ac:dyDescent="0.25">
      <c r="A61" s="1">
        <v>8</v>
      </c>
      <c r="B61">
        <f>AK4</f>
        <v>3.4249999999999998</v>
      </c>
      <c r="C61">
        <f>AL4</f>
        <v>6.6818999999999997</v>
      </c>
    </row>
    <row r="63" spans="1:20" x14ac:dyDescent="0.25">
      <c r="A63" t="s">
        <v>22</v>
      </c>
      <c r="B63">
        <f>AVERAGE(B54:B61)</f>
        <v>5.0147499999999994</v>
      </c>
      <c r="C63">
        <f>AVERAGE(C54:C61)</f>
        <v>10.586024999999999</v>
      </c>
    </row>
    <row r="64" spans="1:20" x14ac:dyDescent="0.25">
      <c r="A64" t="s">
        <v>8</v>
      </c>
      <c r="B64">
        <f>STDEV(B54:B61)</f>
        <v>2.0574915059710119</v>
      </c>
      <c r="C64">
        <f>STDEV(C54:C61)</f>
        <v>6.3880893975205364</v>
      </c>
    </row>
    <row r="65" spans="1:3" x14ac:dyDescent="0.25">
      <c r="A65" t="s">
        <v>23</v>
      </c>
      <c r="B65">
        <f>1.5*B64</f>
        <v>3.0862372589565181</v>
      </c>
      <c r="C65">
        <f>1.5*C64</f>
        <v>9.5821340962808037</v>
      </c>
    </row>
    <row r="66" spans="1:3" x14ac:dyDescent="0.25">
      <c r="A66" t="s">
        <v>9</v>
      </c>
      <c r="B66">
        <f>2*B64</f>
        <v>4.1149830119420239</v>
      </c>
      <c r="C66">
        <f>2*C64</f>
        <v>12.776178795041073</v>
      </c>
    </row>
    <row r="67" spans="1:3" x14ac:dyDescent="0.25">
      <c r="A67" t="s">
        <v>24</v>
      </c>
      <c r="B67">
        <f>B63+B65</f>
        <v>8.1009872589565184</v>
      </c>
      <c r="C67">
        <f>C63+C65</f>
        <v>20.168159096280803</v>
      </c>
    </row>
    <row r="68" spans="1:3" x14ac:dyDescent="0.25">
      <c r="A68" t="s">
        <v>25</v>
      </c>
      <c r="B68">
        <f>B63+B66</f>
        <v>9.1297330119420224</v>
      </c>
      <c r="C68">
        <f>C63+C66</f>
        <v>23.362203795041072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2014-03-31T04:27:41Z</dcterms:created>
  <dcterms:modified xsi:type="dcterms:W3CDTF">2014-03-31T04:28:19Z</dcterms:modified>
</cp:coreProperties>
</file>