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K27" i="1"/>
  <c r="AK28" i="1" s="1"/>
  <c r="AL26" i="1"/>
  <c r="AK26" i="1"/>
  <c r="AK29" i="1" s="1"/>
  <c r="AG27" i="1"/>
  <c r="AG28" i="1" s="1"/>
  <c r="AG29" i="1" s="1"/>
  <c r="AF27" i="1"/>
  <c r="AF28" i="1" s="1"/>
  <c r="AG26" i="1"/>
  <c r="AF26" i="1"/>
  <c r="AB27" i="1"/>
  <c r="AB28" i="1" s="1"/>
  <c r="AA27" i="1"/>
  <c r="AA28" i="1" s="1"/>
  <c r="AB26" i="1"/>
  <c r="AB29" i="1" s="1"/>
  <c r="AA26" i="1"/>
  <c r="AA29" i="1" s="1"/>
  <c r="W27" i="1"/>
  <c r="W28" i="1" s="1"/>
  <c r="V27" i="1"/>
  <c r="V28" i="1" s="1"/>
  <c r="V29" i="1" s="1"/>
  <c r="W26" i="1"/>
  <c r="W29" i="1" s="1"/>
  <c r="V26" i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9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AL29" i="1" l="1"/>
  <c r="AF29" i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<sst xmlns="http://schemas.openxmlformats.org/spreadsheetml/2006/main" count="80" uniqueCount="26">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</sst>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429</v>
      </c>
      <c r="B4">
        <v>14.856999999999999</v>
      </c>
      <c r="C4">
        <v>2.1221000000000001</v>
      </c>
      <c r="F4" s="1">
        <v>429</v>
      </c>
      <c r="G4">
        <v>8.7850000000000001</v>
      </c>
      <c r="H4">
        <v>5.8266</v>
      </c>
      <c r="K4" s="1">
        <v>429</v>
      </c>
      <c r="L4">
        <v>13.022600000000001</v>
      </c>
      <c r="M4">
        <v>15.6227</v>
      </c>
      <c r="P4" s="1">
        <v>429</v>
      </c>
      <c r="Q4">
        <v>10.1877</v>
      </c>
      <c r="R4">
        <v>2.1600999999999999</v>
      </c>
      <c r="U4" s="1">
        <v>429</v>
      </c>
      <c r="V4">
        <v>12.2989</v>
      </c>
      <c r="W4">
        <v>2.3717000000000001</v>
      </c>
      <c r="Z4" s="1">
        <v>429</v>
      </c>
      <c r="AA4">
        <v>5.6787000000000001</v>
      </c>
      <c r="AB4">
        <v>4.9214000000000002</v>
      </c>
      <c r="AE4" s="1">
        <v>429</v>
      </c>
      <c r="AF4">
        <v>7.8971</v>
      </c>
      <c r="AG4">
        <v>21.591899999999999</v>
      </c>
      <c r="AJ4" s="1">
        <v>429</v>
      </c>
      <c r="AK4">
        <v>4.1451000000000002</v>
      </c>
      <c r="AL4">
        <v>3.629</v>
      </c>
    </row>
    <row r="5" spans="1:38" x14ac:dyDescent="0.25">
      <c r="A5" s="1">
        <v>0.1</v>
      </c>
      <c r="B5">
        <v>15.4648</v>
      </c>
      <c r="C5">
        <v>1.9514</v>
      </c>
      <c r="F5" s="1">
        <v>0.1</v>
      </c>
      <c r="G5">
        <v>8.5609000000000002</v>
      </c>
      <c r="H5">
        <v>5.9416000000000002</v>
      </c>
      <c r="K5" s="1">
        <v>0.1</v>
      </c>
      <c r="L5">
        <v>15.2842</v>
      </c>
      <c r="M5">
        <v>12.0487</v>
      </c>
      <c r="P5" s="1">
        <v>0.1</v>
      </c>
      <c r="Q5">
        <v>4.4568000000000003</v>
      </c>
      <c r="R5">
        <v>1.8893</v>
      </c>
      <c r="U5" s="1">
        <v>0.1</v>
      </c>
      <c r="V5">
        <v>9.3636999999999997</v>
      </c>
      <c r="W5">
        <v>1.8407</v>
      </c>
      <c r="Z5" s="1">
        <v>0.1</v>
      </c>
      <c r="AA5">
        <v>4.5621</v>
      </c>
      <c r="AB5">
        <v>2.7681</v>
      </c>
      <c r="AE5" s="1">
        <v>0.1</v>
      </c>
      <c r="AF5">
        <v>6.4673999999999996</v>
      </c>
      <c r="AG5">
        <v>11.2447</v>
      </c>
      <c r="AJ5" s="1">
        <v>0.1</v>
      </c>
      <c r="AK5">
        <v>5.5876000000000001</v>
      </c>
      <c r="AL5">
        <v>3.161</v>
      </c>
    </row>
    <row r="6" spans="1:38" x14ac:dyDescent="0.25">
      <c r="A6" s="1">
        <v>0.2</v>
      </c>
      <c r="B6">
        <v>16.183</v>
      </c>
      <c r="C6">
        <v>1.4662999999999999</v>
      </c>
      <c r="F6" s="1">
        <v>0.2</v>
      </c>
      <c r="G6">
        <v>7.2944000000000004</v>
      </c>
      <c r="H6">
        <v>7.1056999999999997</v>
      </c>
      <c r="K6" s="1">
        <v>0.2</v>
      </c>
      <c r="L6">
        <v>19.440200000000001</v>
      </c>
      <c r="M6">
        <v>11.257400000000001</v>
      </c>
      <c r="P6" s="1">
        <v>0.2</v>
      </c>
      <c r="Q6">
        <v>11.4527</v>
      </c>
      <c r="R6">
        <v>1.6225000000000001</v>
      </c>
      <c r="U6" s="1">
        <v>0.2</v>
      </c>
      <c r="V6">
        <v>6.0835999999999997</v>
      </c>
      <c r="W6">
        <v>2.2562000000000002</v>
      </c>
      <c r="Z6" s="1">
        <v>0.2</v>
      </c>
      <c r="AA6">
        <v>4.9058999999999999</v>
      </c>
      <c r="AB6">
        <v>2.2934999999999999</v>
      </c>
      <c r="AE6" s="1">
        <v>0.2</v>
      </c>
      <c r="AF6">
        <v>8.9257000000000009</v>
      </c>
      <c r="AG6">
        <v>10.930999999999999</v>
      </c>
      <c r="AJ6" s="1">
        <v>0.2</v>
      </c>
      <c r="AK6">
        <v>5.9347000000000003</v>
      </c>
      <c r="AL6">
        <v>2.1656</v>
      </c>
    </row>
    <row r="7" spans="1:38" x14ac:dyDescent="0.25">
      <c r="A7" s="1">
        <v>0.3</v>
      </c>
      <c r="B7">
        <v>18.052199999999999</v>
      </c>
      <c r="C7">
        <v>2.0968</v>
      </c>
      <c r="F7" s="1">
        <v>0.3</v>
      </c>
      <c r="G7">
        <v>8.1672999999999991</v>
      </c>
      <c r="H7">
        <v>7.2961</v>
      </c>
      <c r="K7" s="1">
        <v>0.3</v>
      </c>
      <c r="L7">
        <v>17.6632</v>
      </c>
      <c r="M7">
        <v>7.9878999999999998</v>
      </c>
      <c r="P7" s="1">
        <v>0.3</v>
      </c>
      <c r="Q7">
        <v>10.565099999999999</v>
      </c>
      <c r="R7">
        <v>2.7403</v>
      </c>
      <c r="U7" s="1">
        <v>0.3</v>
      </c>
      <c r="V7">
        <v>7.8788</v>
      </c>
      <c r="W7">
        <v>2.0131000000000001</v>
      </c>
      <c r="Z7" s="1">
        <v>0.3</v>
      </c>
      <c r="AA7">
        <v>6.8642000000000003</v>
      </c>
      <c r="AB7">
        <v>2.3035000000000001</v>
      </c>
      <c r="AE7" s="1">
        <v>0.3</v>
      </c>
      <c r="AF7">
        <v>4.9154999999999998</v>
      </c>
      <c r="AG7">
        <v>8.0836000000000006</v>
      </c>
      <c r="AJ7" s="1">
        <v>0.3</v>
      </c>
      <c r="AK7">
        <v>5.2073999999999998</v>
      </c>
      <c r="AL7">
        <v>3.4733000000000001</v>
      </c>
    </row>
    <row r="8" spans="1:38" x14ac:dyDescent="0.25">
      <c r="A8" s="1">
        <v>0.4</v>
      </c>
      <c r="B8">
        <v>13.946199999999999</v>
      </c>
      <c r="C8">
        <v>2.2852000000000001</v>
      </c>
      <c r="F8" s="1">
        <v>0.4</v>
      </c>
      <c r="G8">
        <v>6.1074000000000002</v>
      </c>
      <c r="H8">
        <v>7.1120999999999999</v>
      </c>
      <c r="K8" s="1">
        <v>0.4</v>
      </c>
      <c r="L8">
        <v>16.596</v>
      </c>
      <c r="M8">
        <v>9.3237000000000005</v>
      </c>
      <c r="P8" s="1">
        <v>0.4</v>
      </c>
      <c r="Q8">
        <v>6.74</v>
      </c>
      <c r="R8">
        <v>1.9624999999999999</v>
      </c>
      <c r="U8" s="1">
        <v>0.4</v>
      </c>
      <c r="V8">
        <v>7.7074999999999996</v>
      </c>
      <c r="W8">
        <v>2.5026000000000002</v>
      </c>
      <c r="Z8" s="1">
        <v>0.4</v>
      </c>
      <c r="AA8">
        <v>8.2181999999999995</v>
      </c>
      <c r="AB8">
        <v>2.6095999999999999</v>
      </c>
      <c r="AE8" s="1">
        <v>0.4</v>
      </c>
      <c r="AF8">
        <v>4.7756999999999996</v>
      </c>
      <c r="AG8">
        <v>5.9034000000000004</v>
      </c>
      <c r="AJ8" s="1">
        <v>0.4</v>
      </c>
      <c r="AK8">
        <v>4.0839999999999996</v>
      </c>
      <c r="AL8">
        <v>2.508</v>
      </c>
    </row>
    <row r="9" spans="1:38" x14ac:dyDescent="0.25">
      <c r="A9" s="1">
        <v>0.5</v>
      </c>
      <c r="B9">
        <v>16.887499999999999</v>
      </c>
      <c r="C9">
        <v>1.9922</v>
      </c>
      <c r="F9" s="1">
        <v>0.5</v>
      </c>
      <c r="G9">
        <v>5.7263999999999999</v>
      </c>
      <c r="H9">
        <v>6.8883999999999999</v>
      </c>
      <c r="K9" s="1">
        <v>0.5</v>
      </c>
      <c r="L9">
        <v>15.971399999999999</v>
      </c>
      <c r="M9">
        <v>10.6601</v>
      </c>
      <c r="P9" s="1">
        <v>0.5</v>
      </c>
      <c r="Q9">
        <v>6.6094999999999997</v>
      </c>
      <c r="R9">
        <v>1.6133</v>
      </c>
      <c r="U9" s="1">
        <v>0.5</v>
      </c>
      <c r="V9">
        <v>7.2743000000000002</v>
      </c>
      <c r="W9">
        <v>2.2035</v>
      </c>
      <c r="Z9" s="1">
        <v>0.5</v>
      </c>
      <c r="AA9">
        <v>3.3955000000000002</v>
      </c>
      <c r="AB9">
        <v>2.2456</v>
      </c>
      <c r="AE9" s="1">
        <v>0.5</v>
      </c>
      <c r="AF9">
        <v>5.8239000000000001</v>
      </c>
      <c r="AG9">
        <v>4.7548000000000004</v>
      </c>
      <c r="AJ9" s="1">
        <v>0.5</v>
      </c>
      <c r="AK9">
        <v>5.7038000000000002</v>
      </c>
      <c r="AL9">
        <v>2.5558999999999998</v>
      </c>
    </row>
    <row r="10" spans="1:38" x14ac:dyDescent="0.25">
      <c r="A10" s="1">
        <v>0.6</v>
      </c>
      <c r="B10">
        <v>11.2997</v>
      </c>
      <c r="C10">
        <v>1.9056</v>
      </c>
      <c r="F10" s="1">
        <v>0.6</v>
      </c>
      <c r="G10">
        <v>6.5990000000000002</v>
      </c>
      <c r="H10">
        <v>7.6795999999999998</v>
      </c>
      <c r="K10" s="1">
        <v>0.6</v>
      </c>
      <c r="L10">
        <v>25.163799999999998</v>
      </c>
      <c r="M10">
        <v>20.57</v>
      </c>
      <c r="P10" s="1">
        <v>0.6</v>
      </c>
      <c r="Q10">
        <v>6.3688000000000002</v>
      </c>
      <c r="R10">
        <v>1.6225000000000001</v>
      </c>
      <c r="U10" s="1">
        <v>0.6</v>
      </c>
      <c r="V10">
        <v>9.5729000000000006</v>
      </c>
      <c r="W10">
        <v>3.0575000000000001</v>
      </c>
      <c r="Z10" s="1">
        <v>0.6</v>
      </c>
      <c r="AA10">
        <v>5.7756999999999996</v>
      </c>
      <c r="AB10">
        <v>1.9011</v>
      </c>
      <c r="AE10" s="1">
        <v>0.6</v>
      </c>
      <c r="AF10">
        <v>5.3712</v>
      </c>
      <c r="AG10">
        <v>5.5777000000000001</v>
      </c>
      <c r="AJ10" s="1">
        <v>0.6</v>
      </c>
      <c r="AK10">
        <v>3.7724000000000002</v>
      </c>
      <c r="AL10">
        <v>3.194</v>
      </c>
    </row>
    <row r="11" spans="1:38" x14ac:dyDescent="0.25">
      <c r="A11" s="1">
        <v>0.7</v>
      </c>
      <c r="B11">
        <v>12.1602</v>
      </c>
      <c r="C11">
        <v>1.9499</v>
      </c>
      <c r="F11" s="1">
        <v>0.7</v>
      </c>
      <c r="G11">
        <v>7.3518999999999997</v>
      </c>
      <c r="H11">
        <v>6.7789999999999999</v>
      </c>
      <c r="K11" s="1">
        <v>0.7</v>
      </c>
      <c r="L11">
        <v>21.0717</v>
      </c>
      <c r="M11">
        <v>7.7538</v>
      </c>
      <c r="P11" s="1">
        <v>0.7</v>
      </c>
      <c r="Q11">
        <v>5.5570000000000004</v>
      </c>
      <c r="R11">
        <v>2.0874999999999999</v>
      </c>
      <c r="U11" s="1">
        <v>0.7</v>
      </c>
      <c r="V11">
        <v>9.1196999999999999</v>
      </c>
      <c r="W11">
        <v>1.8531</v>
      </c>
      <c r="Z11" s="1">
        <v>0.7</v>
      </c>
      <c r="AA11">
        <v>4.6020000000000003</v>
      </c>
      <c r="AB11">
        <v>4.0016999999999996</v>
      </c>
      <c r="AE11" s="1">
        <v>0.7</v>
      </c>
      <c r="AF11">
        <v>5.8428000000000004</v>
      </c>
      <c r="AG11">
        <v>5.6894999999999998</v>
      </c>
      <c r="AJ11" s="1">
        <v>0.7</v>
      </c>
      <c r="AK11">
        <v>4.3179999999999996</v>
      </c>
      <c r="AL11">
        <v>2.7667000000000002</v>
      </c>
    </row>
    <row r="12" spans="1:38" x14ac:dyDescent="0.25">
      <c r="A12" s="1">
        <v>0.8</v>
      </c>
      <c r="B12">
        <v>13.123699999999999</v>
      </c>
      <c r="C12">
        <v>2.339</v>
      </c>
      <c r="F12" s="1">
        <v>0.8</v>
      </c>
      <c r="G12">
        <v>7.2068000000000003</v>
      </c>
      <c r="H12">
        <v>9.2127999999999997</v>
      </c>
      <c r="K12" s="1">
        <v>0.8</v>
      </c>
      <c r="L12">
        <v>14.9435</v>
      </c>
      <c r="M12">
        <v>8.3033999999999999</v>
      </c>
      <c r="P12" s="1">
        <v>0.8</v>
      </c>
      <c r="Q12">
        <v>7.2173999999999996</v>
      </c>
      <c r="R12">
        <v>2.4619</v>
      </c>
      <c r="U12" s="1">
        <v>0.8</v>
      </c>
      <c r="V12">
        <v>11.2235</v>
      </c>
      <c r="W12">
        <v>2.0472000000000001</v>
      </c>
      <c r="Z12" s="1">
        <v>0.8</v>
      </c>
      <c r="AA12">
        <v>6.5650000000000004</v>
      </c>
      <c r="AB12">
        <v>5.4672999999999998</v>
      </c>
      <c r="AE12" s="1">
        <v>0.8</v>
      </c>
      <c r="AF12">
        <v>3.3828999999999998</v>
      </c>
      <c r="AG12">
        <v>6.5698999999999996</v>
      </c>
      <c r="AJ12" s="1">
        <v>0.8</v>
      </c>
      <c r="AK12">
        <v>4.3692000000000002</v>
      </c>
      <c r="AL12">
        <v>2.4537</v>
      </c>
    </row>
    <row r="13" spans="1:38" x14ac:dyDescent="0.25">
      <c r="A13" s="1">
        <v>0.9</v>
      </c>
      <c r="B13">
        <v>13.0411</v>
      </c>
      <c r="C13">
        <v>1.8383</v>
      </c>
      <c r="F13" s="1">
        <v>0.9</v>
      </c>
      <c r="G13">
        <v>5.7390999999999996</v>
      </c>
      <c r="H13">
        <v>8.9072999999999993</v>
      </c>
      <c r="K13" s="1">
        <v>0.9</v>
      </c>
      <c r="L13">
        <v>12.8154</v>
      </c>
      <c r="M13">
        <v>12.4712</v>
      </c>
      <c r="P13" s="1">
        <v>0.9</v>
      </c>
      <c r="Q13">
        <v>10.4651</v>
      </c>
      <c r="R13">
        <v>2.2467999999999999</v>
      </c>
      <c r="U13" s="1">
        <v>0.9</v>
      </c>
      <c r="V13">
        <v>6.7256999999999998</v>
      </c>
      <c r="W13">
        <v>1.7053</v>
      </c>
      <c r="Z13" s="1">
        <v>0.9</v>
      </c>
      <c r="AA13">
        <v>6.8293999999999997</v>
      </c>
      <c r="AB13">
        <v>6.8944999999999999</v>
      </c>
      <c r="AE13" s="1">
        <v>0.9</v>
      </c>
      <c r="AF13">
        <v>5.0372000000000003</v>
      </c>
      <c r="AG13">
        <v>4.4333999999999998</v>
      </c>
      <c r="AJ13" s="1">
        <v>0.9</v>
      </c>
      <c r="AK13">
        <v>5.5492999999999997</v>
      </c>
      <c r="AL13">
        <v>2.4571999999999998</v>
      </c>
    </row>
    <row r="14" spans="1:38" x14ac:dyDescent="0.25">
      <c r="A14" s="1">
        <v>1</v>
      </c>
      <c r="B14">
        <v>12.943199999999999</v>
      </c>
      <c r="C14">
        <v>1.9474</v>
      </c>
      <c r="F14" s="1">
        <v>1</v>
      </c>
      <c r="G14">
        <v>4.5256999999999996</v>
      </c>
      <c r="H14">
        <v>7.6840000000000002</v>
      </c>
      <c r="K14" s="1">
        <v>1</v>
      </c>
      <c r="L14">
        <v>11.147600000000001</v>
      </c>
      <c r="M14">
        <v>8.5437999999999992</v>
      </c>
      <c r="P14" s="1">
        <v>1</v>
      </c>
      <c r="Q14">
        <v>10.992800000000001</v>
      </c>
      <c r="R14">
        <v>2.1554000000000002</v>
      </c>
      <c r="U14" s="1">
        <v>1</v>
      </c>
      <c r="V14">
        <v>6.1056999999999997</v>
      </c>
      <c r="W14">
        <v>1.8759999999999999</v>
      </c>
      <c r="Z14" s="1">
        <v>1</v>
      </c>
      <c r="AA14">
        <v>2.4727999999999999</v>
      </c>
      <c r="AB14">
        <v>4.7994000000000003</v>
      </c>
      <c r="AE14" s="1">
        <v>1</v>
      </c>
      <c r="AF14">
        <v>4.6252000000000004</v>
      </c>
      <c r="AG14">
        <v>5.1734</v>
      </c>
      <c r="AJ14" s="1">
        <v>1</v>
      </c>
      <c r="AK14">
        <v>3.1432000000000002</v>
      </c>
      <c r="AL14">
        <v>2.4855999999999998</v>
      </c>
    </row>
    <row r="15" spans="1:38" x14ac:dyDescent="0.25">
      <c r="A15" s="1">
        <v>1.1000000000000001</v>
      </c>
      <c r="B15">
        <v>13.2674</v>
      </c>
      <c r="C15">
        <v>2.0085999999999999</v>
      </c>
      <c r="F15" s="1">
        <v>1.1000000000000001</v>
      </c>
      <c r="G15">
        <v>5.1147999999999998</v>
      </c>
      <c r="H15">
        <v>9.5860000000000003</v>
      </c>
      <c r="K15" s="1">
        <v>1.1000000000000001</v>
      </c>
      <c r="L15">
        <v>12.0989</v>
      </c>
      <c r="M15">
        <v>7.875</v>
      </c>
      <c r="P15" s="1">
        <v>1.1000000000000001</v>
      </c>
      <c r="Q15">
        <v>8.3523999999999994</v>
      </c>
      <c r="R15">
        <v>1.7655000000000001</v>
      </c>
      <c r="U15" s="1">
        <v>1.1000000000000001</v>
      </c>
      <c r="V15">
        <v>7.8677000000000001</v>
      </c>
      <c r="W15">
        <v>1.9226000000000001</v>
      </c>
      <c r="Z15" s="1">
        <v>1.1000000000000001</v>
      </c>
      <c r="AA15">
        <v>3.2323</v>
      </c>
      <c r="AB15">
        <v>6.0412999999999997</v>
      </c>
      <c r="AE15" s="1">
        <v>1.1000000000000001</v>
      </c>
      <c r="AF15">
        <v>5.8574999999999999</v>
      </c>
      <c r="AG15">
        <v>6.9436999999999998</v>
      </c>
      <c r="AJ15" s="1">
        <v>1.1000000000000001</v>
      </c>
      <c r="AK15">
        <v>4.0228999999999999</v>
      </c>
      <c r="AL15">
        <v>2.7522000000000002</v>
      </c>
    </row>
    <row r="16" spans="1:38" x14ac:dyDescent="0.25">
      <c r="A16" s="1">
        <v>1.2</v>
      </c>
      <c r="B16">
        <v>11.0425</v>
      </c>
      <c r="C16">
        <v>1.7287999999999999</v>
      </c>
      <c r="F16" s="1">
        <v>1.2</v>
      </c>
      <c r="G16">
        <v>5.3906999999999998</v>
      </c>
      <c r="H16">
        <v>15.0623</v>
      </c>
      <c r="K16" s="1">
        <v>1.2</v>
      </c>
      <c r="L16">
        <v>8.0218000000000007</v>
      </c>
      <c r="M16">
        <v>5.1665000000000001</v>
      </c>
      <c r="P16" s="1">
        <v>1.2</v>
      </c>
      <c r="Q16">
        <v>8.2258999999999993</v>
      </c>
      <c r="R16">
        <v>2.2250000000000001</v>
      </c>
      <c r="U16" s="1">
        <v>1.2</v>
      </c>
      <c r="V16">
        <v>7.8573000000000004</v>
      </c>
      <c r="W16">
        <v>2.0011000000000001</v>
      </c>
      <c r="Z16" s="1">
        <v>1.2</v>
      </c>
      <c r="AA16">
        <v>5.2431999999999999</v>
      </c>
      <c r="AB16">
        <v>17.1524</v>
      </c>
      <c r="AE16" s="1">
        <v>1.2</v>
      </c>
      <c r="AF16">
        <v>4.9550000000000001</v>
      </c>
      <c r="AG16">
        <v>5.7412999999999998</v>
      </c>
      <c r="AJ16" s="1">
        <v>1.2</v>
      </c>
      <c r="AK16">
        <v>4.1308999999999996</v>
      </c>
      <c r="AL16">
        <v>2.2303000000000002</v>
      </c>
    </row>
    <row r="17" spans="1:38" x14ac:dyDescent="0.25">
      <c r="A17" s="1">
        <v>1.3</v>
      </c>
      <c r="B17">
        <v>15.7615</v>
      </c>
      <c r="C17">
        <v>2.2604000000000002</v>
      </c>
      <c r="F17" s="1">
        <v>1.3</v>
      </c>
      <c r="G17">
        <v>5.4570999999999996</v>
      </c>
      <c r="H17">
        <v>15.037000000000001</v>
      </c>
      <c r="K17" s="1">
        <v>1.3</v>
      </c>
      <c r="L17">
        <v>9.9774999999999991</v>
      </c>
      <c r="M17">
        <v>5.0018000000000002</v>
      </c>
      <c r="P17" s="1">
        <v>1.3</v>
      </c>
      <c r="Q17">
        <v>11.4467</v>
      </c>
      <c r="R17">
        <v>1.7225999999999999</v>
      </c>
      <c r="U17" s="1">
        <v>1.3</v>
      </c>
      <c r="V17">
        <v>8.0655999999999999</v>
      </c>
      <c r="W17">
        <v>2.2469000000000001</v>
      </c>
      <c r="Z17" s="1">
        <v>1.3</v>
      </c>
      <c r="AA17">
        <v>2.5634999999999999</v>
      </c>
      <c r="AB17">
        <v>24.502700000000001</v>
      </c>
      <c r="AE17" s="1">
        <v>1.3</v>
      </c>
      <c r="AF17">
        <v>4.8898999999999999</v>
      </c>
      <c r="AG17">
        <v>4.7302999999999997</v>
      </c>
      <c r="AJ17" s="1">
        <v>1.3</v>
      </c>
      <c r="AK17">
        <v>4.3121999999999998</v>
      </c>
      <c r="AL17">
        <v>3.0182000000000002</v>
      </c>
    </row>
    <row r="18" spans="1:38" x14ac:dyDescent="0.25">
      <c r="A18" s="1">
        <v>1.4</v>
      </c>
      <c r="B18">
        <v>17.773099999999999</v>
      </c>
      <c r="C18">
        <v>2.3407</v>
      </c>
      <c r="F18" s="1">
        <v>1.4</v>
      </c>
      <c r="G18">
        <v>4.7462999999999997</v>
      </c>
      <c r="H18">
        <v>11.682399999999999</v>
      </c>
      <c r="K18" s="1">
        <v>1.4</v>
      </c>
      <c r="L18">
        <v>7.1121999999999996</v>
      </c>
      <c r="M18">
        <v>6.2427999999999999</v>
      </c>
      <c r="P18" s="1">
        <v>1.4</v>
      </c>
      <c r="Q18">
        <v>12.6311</v>
      </c>
      <c r="R18">
        <v>2.6248</v>
      </c>
      <c r="U18" s="1">
        <v>1.4</v>
      </c>
      <c r="V18">
        <v>6.2805999999999997</v>
      </c>
      <c r="W18">
        <v>2.82</v>
      </c>
      <c r="Z18" s="1">
        <v>1.4</v>
      </c>
      <c r="AA18">
        <v>2.4060999999999999</v>
      </c>
      <c r="AB18">
        <v>25.901900000000001</v>
      </c>
      <c r="AE18" s="1">
        <v>1.4</v>
      </c>
      <c r="AF18">
        <v>4.4817999999999998</v>
      </c>
      <c r="AG18">
        <v>6.1840999999999999</v>
      </c>
      <c r="AJ18" s="1">
        <v>1.4</v>
      </c>
      <c r="AK18">
        <v>2.6537999999999999</v>
      </c>
      <c r="AL18">
        <v>7.6787999999999998</v>
      </c>
    </row>
    <row r="19" spans="1:38" x14ac:dyDescent="0.25">
      <c r="A19" s="1">
        <v>1.5</v>
      </c>
      <c r="B19">
        <v>11.63</v>
      </c>
      <c r="C19">
        <v>2.0863999999999998</v>
      </c>
      <c r="F19" s="1">
        <v>1.5</v>
      </c>
      <c r="G19">
        <v>4.9394999999999998</v>
      </c>
      <c r="H19">
        <v>11.7514</v>
      </c>
      <c r="K19" s="1">
        <v>1.5</v>
      </c>
      <c r="L19">
        <v>4.9987000000000004</v>
      </c>
      <c r="M19">
        <v>6.8975</v>
      </c>
      <c r="P19" s="1">
        <v>1.5</v>
      </c>
      <c r="Q19">
        <v>6.9221000000000004</v>
      </c>
      <c r="R19">
        <v>2.3237000000000001</v>
      </c>
      <c r="U19" s="1">
        <v>1.5</v>
      </c>
      <c r="V19">
        <v>6.2577999999999996</v>
      </c>
      <c r="W19">
        <v>3.4462000000000002</v>
      </c>
      <c r="Z19" s="1">
        <v>1.5</v>
      </c>
      <c r="AA19">
        <v>2.6701999999999999</v>
      </c>
      <c r="AB19">
        <v>31.0505</v>
      </c>
      <c r="AE19" s="1">
        <v>1.5</v>
      </c>
      <c r="AF19">
        <v>3.4487000000000001</v>
      </c>
      <c r="AG19">
        <v>5.7878999999999996</v>
      </c>
      <c r="AJ19" s="1">
        <v>1.5</v>
      </c>
      <c r="AK19">
        <v>3.2791000000000001</v>
      </c>
      <c r="AL19">
        <v>10.7218</v>
      </c>
    </row>
    <row r="20" spans="1:38" x14ac:dyDescent="0.25">
      <c r="A20" s="1">
        <v>1.6</v>
      </c>
      <c r="B20">
        <v>8.9662000000000006</v>
      </c>
      <c r="C20">
        <v>1.8939999999999999</v>
      </c>
      <c r="F20" s="1">
        <v>1.6</v>
      </c>
      <c r="G20">
        <v>5.9934000000000003</v>
      </c>
      <c r="H20">
        <v>10.267300000000001</v>
      </c>
      <c r="K20" s="1">
        <v>1.6</v>
      </c>
      <c r="L20">
        <v>3.8416999999999999</v>
      </c>
      <c r="M20">
        <v>6.343</v>
      </c>
      <c r="P20" s="1">
        <v>1.6</v>
      </c>
      <c r="Q20">
        <v>9.1950000000000003</v>
      </c>
      <c r="R20">
        <v>2.0788000000000002</v>
      </c>
      <c r="U20" s="1">
        <v>1.6</v>
      </c>
      <c r="V20">
        <v>5.9104999999999999</v>
      </c>
      <c r="W20">
        <v>2.8736000000000002</v>
      </c>
      <c r="Z20" s="1">
        <v>1.6</v>
      </c>
      <c r="AA20">
        <v>2.5901000000000001</v>
      </c>
      <c r="AB20">
        <v>33.7742</v>
      </c>
      <c r="AE20" s="1">
        <v>1.6</v>
      </c>
      <c r="AF20">
        <v>3.0123000000000002</v>
      </c>
      <c r="AG20">
        <v>5.4297000000000004</v>
      </c>
      <c r="AJ20" s="1">
        <v>1.6</v>
      </c>
      <c r="AK20">
        <v>2.2612000000000001</v>
      </c>
      <c r="AL20">
        <v>10.4686</v>
      </c>
    </row>
    <row r="21" spans="1:38" x14ac:dyDescent="0.25">
      <c r="A21" s="1">
        <v>1.7</v>
      </c>
      <c r="B21">
        <v>10.5656</v>
      </c>
      <c r="C21">
        <v>1.8254999999999999</v>
      </c>
      <c r="F21" s="1">
        <v>1.7</v>
      </c>
      <c r="G21">
        <v>4.9935</v>
      </c>
      <c r="H21">
        <v>13.007099999999999</v>
      </c>
      <c r="K21" s="1">
        <v>1.7</v>
      </c>
      <c r="L21">
        <v>9.1074999999999999</v>
      </c>
      <c r="M21">
        <v>5.1553000000000004</v>
      </c>
      <c r="P21" s="1">
        <v>1.7</v>
      </c>
      <c r="Q21">
        <v>10.148099999999999</v>
      </c>
      <c r="R21">
        <v>2.0413999999999999</v>
      </c>
      <c r="U21" s="1">
        <v>1.7</v>
      </c>
      <c r="V21">
        <v>5.8624999999999998</v>
      </c>
      <c r="W21">
        <v>2.5152000000000001</v>
      </c>
      <c r="Z21" s="1">
        <v>1.7</v>
      </c>
      <c r="AA21">
        <v>2.2955999999999999</v>
      </c>
      <c r="AB21">
        <v>27.495699999999999</v>
      </c>
      <c r="AE21" s="1">
        <v>1.7</v>
      </c>
      <c r="AF21">
        <v>3.9268999999999998</v>
      </c>
      <c r="AG21">
        <v>4.7836999999999996</v>
      </c>
      <c r="AJ21" s="1">
        <v>1.7</v>
      </c>
      <c r="AK21">
        <v>2.3351000000000002</v>
      </c>
      <c r="AL21">
        <v>9.8687000000000005</v>
      </c>
    </row>
    <row r="22" spans="1:38" x14ac:dyDescent="0.25">
      <c r="A22" s="1">
        <v>1.8</v>
      </c>
      <c r="B22">
        <v>12.030900000000001</v>
      </c>
      <c r="C22">
        <v>2.9723000000000002</v>
      </c>
      <c r="F22" s="1">
        <v>1.8</v>
      </c>
      <c r="G22">
        <v>6.8085000000000004</v>
      </c>
      <c r="H22">
        <v>9.5084</v>
      </c>
      <c r="K22" s="1">
        <v>1.8</v>
      </c>
      <c r="L22">
        <v>9.0853000000000002</v>
      </c>
      <c r="M22">
        <v>6.2596999999999996</v>
      </c>
      <c r="P22" s="1">
        <v>1.8</v>
      </c>
      <c r="Q22">
        <v>10.8988</v>
      </c>
      <c r="R22">
        <v>1.9593</v>
      </c>
      <c r="U22" s="1">
        <v>1.8</v>
      </c>
      <c r="V22">
        <v>5.7618</v>
      </c>
      <c r="W22">
        <v>3.8142</v>
      </c>
      <c r="Z22" s="1">
        <v>1.8</v>
      </c>
      <c r="AA22">
        <v>2.9714999999999998</v>
      </c>
      <c r="AB22">
        <v>26.051400000000001</v>
      </c>
      <c r="AE22" s="1">
        <v>1.8</v>
      </c>
      <c r="AF22">
        <v>3.3357000000000001</v>
      </c>
      <c r="AG22">
        <v>4.0162000000000004</v>
      </c>
      <c r="AJ22" s="1">
        <v>1.8</v>
      </c>
      <c r="AK22">
        <v>3.3820000000000001</v>
      </c>
      <c r="AL22">
        <v>11.4717</v>
      </c>
    </row>
    <row r="23" spans="1:38" x14ac:dyDescent="0.25">
      <c r="A23" s="1">
        <v>1.9</v>
      </c>
      <c r="B23">
        <v>11.738799999999999</v>
      </c>
      <c r="C23">
        <v>1.8345</v>
      </c>
      <c r="F23" s="1">
        <v>1.9</v>
      </c>
      <c r="G23">
        <v>6.5077999999999996</v>
      </c>
      <c r="H23">
        <v>6.7979000000000003</v>
      </c>
      <c r="K23" s="1">
        <v>1.9</v>
      </c>
      <c r="L23">
        <v>13.4095</v>
      </c>
      <c r="M23">
        <v>39.951900000000002</v>
      </c>
      <c r="P23" s="1">
        <v>1.9</v>
      </c>
      <c r="Q23">
        <v>8.5511999999999997</v>
      </c>
      <c r="R23">
        <v>2.0169999999999999</v>
      </c>
      <c r="U23" s="1">
        <v>1.9</v>
      </c>
      <c r="V23">
        <v>5.5690999999999997</v>
      </c>
      <c r="W23">
        <v>3.3780999999999999</v>
      </c>
      <c r="Z23" s="1">
        <v>1.9</v>
      </c>
      <c r="AA23">
        <v>2.0996000000000001</v>
      </c>
      <c r="AB23">
        <v>27.429200000000002</v>
      </c>
      <c r="AE23" s="1">
        <v>1.9</v>
      </c>
      <c r="AF23">
        <v>3.2101000000000002</v>
      </c>
      <c r="AG23">
        <v>3.8753000000000002</v>
      </c>
      <c r="AJ23" s="1">
        <v>1.9</v>
      </c>
      <c r="AK23">
        <v>3.3361999999999998</v>
      </c>
      <c r="AL23">
        <v>11.5259</v>
      </c>
    </row>
    <row r="24" spans="1:38" x14ac:dyDescent="0.25">
      <c r="A24" s="1">
        <v>2</v>
      </c>
      <c r="B24">
        <v>10.260899999999999</v>
      </c>
      <c r="C24">
        <v>2.0882000000000001</v>
      </c>
      <c r="F24" s="1">
        <v>2</v>
      </c>
      <c r="G24">
        <v>5.6651999999999996</v>
      </c>
      <c r="H24">
        <v>9.6701999999999995</v>
      </c>
      <c r="K24" s="1">
        <v>2</v>
      </c>
      <c r="L24">
        <v>14.3078</v>
      </c>
      <c r="M24">
        <v>6.9916999999999998</v>
      </c>
      <c r="P24" s="1">
        <v>2</v>
      </c>
      <c r="Q24">
        <v>8.0189000000000004</v>
      </c>
      <c r="R24">
        <v>2.3155000000000001</v>
      </c>
      <c r="U24" s="1">
        <v>2</v>
      </c>
      <c r="V24">
        <v>4.7178000000000004</v>
      </c>
      <c r="W24">
        <v>2.5552999999999999</v>
      </c>
      <c r="Z24" s="1">
        <v>2</v>
      </c>
      <c r="AA24">
        <v>2.4554</v>
      </c>
      <c r="AB24">
        <v>25.755199999999999</v>
      </c>
      <c r="AE24" s="1">
        <v>2</v>
      </c>
      <c r="AF24">
        <v>3.2349000000000001</v>
      </c>
      <c r="AG24">
        <v>5.8902000000000001</v>
      </c>
      <c r="AJ24" s="1">
        <v>2</v>
      </c>
      <c r="AK24">
        <v>3.3037999999999998</v>
      </c>
      <c r="AL24">
        <v>10.042999999999999</v>
      </c>
    </row>
    <row r="26" spans="1:38" x14ac:dyDescent="0.25">
      <c r="A26" s="1" t="s">
        <v>7</v>
      </c>
      <c r="B26">
        <f>AVERAGE(B5:B24)</f>
        <v>13.306925000000001</v>
      </c>
      <c r="C26">
        <f>AVERAGE(C5:C24)</f>
        <v>2.040575</v>
      </c>
      <c r="F26" s="1" t="s">
        <v>7</v>
      </c>
      <c r="G26">
        <f>AVERAGE(G5:G24)</f>
        <v>6.1447849999999988</v>
      </c>
      <c r="H26">
        <f>AVERAGE(H5:H24)</f>
        <v>9.3488299999999995</v>
      </c>
      <c r="K26" s="1" t="s">
        <v>7</v>
      </c>
      <c r="L26">
        <f>AVERAGE(L5:L24)</f>
        <v>13.102895000000004</v>
      </c>
      <c r="M26">
        <f>AVERAGE(M5:M24)</f>
        <v>10.240260000000001</v>
      </c>
      <c r="P26" s="1" t="s">
        <v>7</v>
      </c>
      <c r="Q26">
        <f>AVERAGE(Q5:Q24)</f>
        <v>8.7407699999999995</v>
      </c>
      <c r="R26">
        <f>AVERAGE(R5:R24)</f>
        <v>2.0737800000000002</v>
      </c>
      <c r="U26" s="1" t="s">
        <v>7</v>
      </c>
      <c r="V26">
        <f>AVERAGE(V5:V24)</f>
        <v>7.2603049999999998</v>
      </c>
      <c r="W26">
        <f>AVERAGE(W5:W24)</f>
        <v>2.4464200000000007</v>
      </c>
      <c r="Z26" s="1" t="s">
        <v>7</v>
      </c>
      <c r="AA26">
        <f>AVERAGE(AA5:AA24)</f>
        <v>4.1359149999999989</v>
      </c>
      <c r="AB26">
        <f>AVERAGE(AB5:AB24)</f>
        <v>14.021940000000001</v>
      </c>
      <c r="AE26" s="1" t="s">
        <v>7</v>
      </c>
      <c r="AF26">
        <f>AVERAGE(AF5:AF24)</f>
        <v>4.7760149999999992</v>
      </c>
      <c r="AG26">
        <f>AVERAGE(AG5:AG24)</f>
        <v>6.0871899999999997</v>
      </c>
      <c r="AJ26" s="1" t="s">
        <v>7</v>
      </c>
      <c r="AK26">
        <f>AVERAGE(AK5:AK24)</f>
        <v>4.0343400000000003</v>
      </c>
      <c r="AL26">
        <f>AVERAGE(AL5:AL24)</f>
        <v>5.3500100000000002</v>
      </c>
    </row>
    <row r="27" spans="1:38" x14ac:dyDescent="0.25">
      <c r="A27" s="1" t="s">
        <v>8</v>
      </c>
      <c r="B27">
        <f>STDEV(B5:B24)</f>
        <v>2.5944344831266775</v>
      </c>
      <c r="C27">
        <f>STDEV(C5:C24)</f>
        <v>0.30672233435916729</v>
      </c>
      <c r="F27" s="1" t="s">
        <v>8</v>
      </c>
      <c r="G27">
        <f>STDEV(G5:G24)</f>
        <v>1.1393704916012126</v>
      </c>
      <c r="H27">
        <f>STDEV(H5:H24)</f>
        <v>2.7282379397506276</v>
      </c>
      <c r="K27" s="1" t="s">
        <v>8</v>
      </c>
      <c r="L27">
        <f>STDEV(L5:L24)</f>
        <v>5.4289030020588003</v>
      </c>
      <c r="M27">
        <f>STDEV(M5:M24)</f>
        <v>7.8507281102087001</v>
      </c>
      <c r="P27" s="1" t="s">
        <v>8</v>
      </c>
      <c r="Q27">
        <f>STDEV(Q5:Q24)</f>
        <v>2.2628581689396365</v>
      </c>
      <c r="R27">
        <f>STDEV(R5:R24)</f>
        <v>0.32286412263397918</v>
      </c>
      <c r="U27" s="1" t="s">
        <v>8</v>
      </c>
      <c r="V27">
        <f>STDEV(V5:V24)</f>
        <v>1.6416843281007463</v>
      </c>
      <c r="W27">
        <f>STDEV(W5:W24)</f>
        <v>0.6070645665824983</v>
      </c>
      <c r="Z27" s="1" t="s">
        <v>8</v>
      </c>
      <c r="AA27">
        <f>STDEV(AA5:AA24)</f>
        <v>1.8920506317012387</v>
      </c>
      <c r="AB27">
        <f>STDEV(AB5:AB24)</f>
        <v>12.085389523430871</v>
      </c>
      <c r="AE27" s="1" t="s">
        <v>8</v>
      </c>
      <c r="AF27">
        <f>STDEV(AF5:AF24)</f>
        <v>1.4238283782871426</v>
      </c>
      <c r="AG27">
        <f>STDEV(AG5:AG24)</f>
        <v>1.9764786129030489</v>
      </c>
      <c r="AJ27" s="1" t="s">
        <v>8</v>
      </c>
      <c r="AK27">
        <f>STDEV(AK5:AK24)</f>
        <v>1.1140508140163665</v>
      </c>
      <c r="AL27">
        <f>STDEV(AL5:AL24)</f>
        <v>3.7772124157345122</v>
      </c>
    </row>
    <row r="28" spans="1:38" x14ac:dyDescent="0.25">
      <c r="A28" s="1" t="s">
        <v>9</v>
      </c>
      <c r="B28">
        <f>2*(B27)</f>
        <v>5.1888689662533549</v>
      </c>
      <c r="C28">
        <f>2*(C27)</f>
        <v>0.61344466871833458</v>
      </c>
      <c r="F28" s="1" t="s">
        <v>9</v>
      </c>
      <c r="G28">
        <f>2*(G27)</f>
        <v>2.2787409832024252</v>
      </c>
      <c r="H28">
        <f>2*(H27)</f>
        <v>5.4564758795012551</v>
      </c>
      <c r="K28" s="1" t="s">
        <v>9</v>
      </c>
      <c r="L28">
        <f>2*(L27)</f>
        <v>10.857806004117601</v>
      </c>
      <c r="M28">
        <f>2*(M27)</f>
        <v>15.7014562204174</v>
      </c>
      <c r="P28" s="1" t="s">
        <v>9</v>
      </c>
      <c r="Q28">
        <f>2*(Q27)</f>
        <v>4.5257163378792731</v>
      </c>
      <c r="R28">
        <f>2*(R27)</f>
        <v>0.64572824526795836</v>
      </c>
      <c r="U28" s="1" t="s">
        <v>9</v>
      </c>
      <c r="V28">
        <f>2*(V27)</f>
        <v>3.2833686562014925</v>
      </c>
      <c r="W28">
        <f>2*(W27)</f>
        <v>1.2141291331649966</v>
      </c>
      <c r="Z28" s="1" t="s">
        <v>9</v>
      </c>
      <c r="AA28">
        <f>2*(AA27)</f>
        <v>3.7841012634024773</v>
      </c>
      <c r="AB28">
        <f>2*(AB27)</f>
        <v>24.170779046861743</v>
      </c>
      <c r="AE28" s="1" t="s">
        <v>9</v>
      </c>
      <c r="AF28">
        <f>2*(AF27)</f>
        <v>2.8476567565742852</v>
      </c>
      <c r="AG28">
        <f>2*(AG27)</f>
        <v>3.9529572258060979</v>
      </c>
      <c r="AJ28" s="1" t="s">
        <v>9</v>
      </c>
      <c r="AK28">
        <f>2*(AK27)</f>
        <v>2.228101628032733</v>
      </c>
      <c r="AL28">
        <f>2*(AL27)</f>
        <v>7.5544248314690243</v>
      </c>
    </row>
    <row r="29" spans="1:38" x14ac:dyDescent="0.25">
      <c r="A29" s="1" t="s">
        <v>10</v>
      </c>
      <c r="B29">
        <f>B26+B28</f>
        <v>18.495793966253355</v>
      </c>
      <c r="C29">
        <f>C26+C28</f>
        <v>2.6540196687183348</v>
      </c>
      <c r="F29" s="1" t="s">
        <v>10</v>
      </c>
      <c r="G29">
        <f>G26+G28</f>
        <v>8.4235259832024241</v>
      </c>
      <c r="H29">
        <f>H26+H28</f>
        <v>14.805305879501255</v>
      </c>
      <c r="K29" s="1" t="s">
        <v>10</v>
      </c>
      <c r="L29">
        <f>L26+L28</f>
        <v>23.960701004117603</v>
      </c>
      <c r="M29">
        <f>M26+M28</f>
        <v>25.941716220417401</v>
      </c>
      <c r="P29" s="1" t="s">
        <v>10</v>
      </c>
      <c r="Q29">
        <f>Q26+Q28</f>
        <v>13.266486337879272</v>
      </c>
      <c r="R29">
        <f>R26+R28</f>
        <v>2.7195082452679586</v>
      </c>
      <c r="U29" s="1" t="s">
        <v>10</v>
      </c>
      <c r="V29">
        <f>V26+V28</f>
        <v>10.543673656201491</v>
      </c>
      <c r="W29">
        <f>W26+W28</f>
        <v>3.6605491331649973</v>
      </c>
      <c r="Z29" s="1" t="s">
        <v>10</v>
      </c>
      <c r="AA29">
        <f>AA26+AA28</f>
        <v>7.9200162634024762</v>
      </c>
      <c r="AB29">
        <f>AB26+AB28</f>
        <v>38.19271904686174</v>
      </c>
      <c r="AE29" s="1" t="s">
        <v>10</v>
      </c>
      <c r="AF29">
        <f>AF26+AF28</f>
        <v>7.623671756574284</v>
      </c>
      <c r="AG29">
        <f>AG26+AG28</f>
        <v>10.040147225806098</v>
      </c>
      <c r="AJ29" s="1" t="s">
        <v>10</v>
      </c>
      <c r="AK29">
        <f>AK26+AK28</f>
        <v>6.2624416280327333</v>
      </c>
      <c r="AL29">
        <f>AL26+AL28</f>
        <v>12.904434831469025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9.6090125000000004</v>
      </c>
      <c r="K40">
        <f>AVERAGE(C4,H4,M4,R4,W4,AB4,AG4,AL4)</f>
        <v>7.2806875</v>
      </c>
      <c r="O40">
        <f>J41-J40</f>
        <v>-0.89057500000000012</v>
      </c>
      <c r="P40">
        <f>K41-K40</f>
        <v>-2.1749999999999998</v>
      </c>
      <c r="R40" s="1">
        <v>0.1</v>
      </c>
      <c r="S40">
        <f>O40/J40*100</f>
        <v>-9.2681219844390892</v>
      </c>
      <c r="T40">
        <f>P40/K40*100</f>
        <v>-29.873552463280422</v>
      </c>
      <c r="W40">
        <f>J40</f>
        <v>9.6090125000000004</v>
      </c>
      <c r="X40">
        <f>K40</f>
        <v>7.2806875</v>
      </c>
      <c r="Y40">
        <f>S40</f>
        <v>-9.2681219844390892</v>
      </c>
      <c r="Z40">
        <f>S41</f>
        <v>4.3554163344048131</v>
      </c>
      <c r="AA40">
        <f>S42</f>
        <v>3.176184857705175</v>
      </c>
      <c r="AB40">
        <f>S43</f>
        <v>-11.313727607285355</v>
      </c>
      <c r="AC40">
        <f>S44</f>
        <v>-12.331912358319872</v>
      </c>
      <c r="AD40">
        <f>S45</f>
        <v>-3.8357219329249479</v>
      </c>
      <c r="AE40">
        <f>S46</f>
        <v>-8.9093442224162107</v>
      </c>
      <c r="AF40">
        <f>S47</f>
        <v>-11.499750884911439</v>
      </c>
      <c r="AG40">
        <f>S48</f>
        <v>-13.879938235068392</v>
      </c>
      <c r="AH40">
        <f>S49</f>
        <v>-27.208701206289415</v>
      </c>
      <c r="AI40">
        <f>S50</f>
        <v>-22.190365555253464</v>
      </c>
      <c r="AJ40">
        <f>S51</f>
        <v>-28.625209926618382</v>
      </c>
      <c r="AK40">
        <f>S52</f>
        <v>-18.729942332783953</v>
      </c>
      <c r="AL40">
        <f>S53</f>
        <v>-24.439426007615257</v>
      </c>
      <c r="AM40">
        <f>S54</f>
        <v>-42.572012472665634</v>
      </c>
      <c r="AN40">
        <f>S55</f>
        <v>-45.662470519213073</v>
      </c>
      <c r="AO40">
        <f>S56</f>
        <v>-35.952315599547838</v>
      </c>
      <c r="AP40">
        <f>S57</f>
        <v>-29.396360968413767</v>
      </c>
      <c r="AQ40">
        <f>S58</f>
        <v>-29.204093552797445</v>
      </c>
      <c r="AR40">
        <f>S59</f>
        <v>-32.401092203803458</v>
      </c>
      <c r="AS40">
        <f>T40</f>
        <v>-29.873552463280422</v>
      </c>
      <c r="AT40">
        <f>T41</f>
        <v>-32.873440866676411</v>
      </c>
      <c r="AU40">
        <f>T42</f>
        <v>-38.201921178460132</v>
      </c>
      <c r="AV40">
        <f>T43</f>
        <v>-41.270827789271266</v>
      </c>
      <c r="AW40">
        <f>T44</f>
        <v>-43.491256835291992</v>
      </c>
      <c r="AX40">
        <f>T45</f>
        <v>-21.868642212703122</v>
      </c>
      <c r="AY40">
        <f>T46</f>
        <v>-43.547226824389867</v>
      </c>
      <c r="AZ40">
        <f>T47</f>
        <v>-33.29064047866359</v>
      </c>
      <c r="BA40">
        <f>T48</f>
        <v>-29.687271978092728</v>
      </c>
      <c r="BB40">
        <f>T49</f>
        <v>-40.484672635654256</v>
      </c>
      <c r="BC40">
        <f>T50</f>
        <v>-33.22248070666403</v>
      </c>
      <c r="BD40">
        <f>T51</f>
        <v>-11.911306452859012</v>
      </c>
      <c r="BE40">
        <f>T52</f>
        <v>0.47110935608759469</v>
      </c>
      <c r="BF40">
        <f>T53</f>
        <v>12.412976109742377</v>
      </c>
      <c r="BG40">
        <f>T54</f>
        <v>27.160724862864939</v>
      </c>
      <c r="BH40">
        <f>T55</f>
        <v>25.553390390673954</v>
      </c>
      <c r="BI40">
        <f>T56</f>
        <v>14.502579598423912</v>
      </c>
      <c r="BJ40">
        <f>T57</f>
        <v>13.404812388939924</v>
      </c>
      <c r="BK40">
        <f>T58</f>
        <v>66.209921796533635</v>
      </c>
      <c r="BL40">
        <f>T59</f>
        <v>12.127632177593108</v>
      </c>
    </row>
    <row r="41" spans="9:64" x14ac:dyDescent="0.25">
      <c r="I41" s="1">
        <v>0.1</v>
      </c>
      <c r="J41">
        <f>AVERAGE(B5,G5,L5,Q5,V5,AA5,AF5,AK5)</f>
        <v>8.7184375000000003</v>
      </c>
      <c r="K41">
        <f>AVERAGE(C5,H5,M5,R5,W5,AB5,AG5,AL5)</f>
        <v>5.1056875000000002</v>
      </c>
      <c r="O41">
        <f>J42-J40</f>
        <v>0.41851250000000029</v>
      </c>
      <c r="P41">
        <f>K42-K40</f>
        <v>-2.3934125000000011</v>
      </c>
      <c r="R41" s="1">
        <v>0.2</v>
      </c>
      <c r="S41">
        <f>O41/J40*100</f>
        <v>4.3554163344048131</v>
      </c>
      <c r="T41">
        <f>P41/K40*100</f>
        <v>-32.873440866676411</v>
      </c>
    </row>
    <row r="42" spans="9:64" x14ac:dyDescent="0.25">
      <c r="I42" s="1">
        <v>0.2</v>
      </c>
      <c r="J42">
        <f>AVERAGE(B6,G6,L6,Q6,V6,AA6,AF6,AK6)</f>
        <v>10.027525000000001</v>
      </c>
      <c r="K42">
        <f>AVERAGE(C6,H6,M6,R6,W6,AB6,AG6,AL6)</f>
        <v>4.8872749999999989</v>
      </c>
      <c r="O42">
        <f>J43-J40</f>
        <v>0.30519999999999747</v>
      </c>
      <c r="P42">
        <f>K43-K40</f>
        <v>-2.7813624999999993</v>
      </c>
      <c r="R42" s="1">
        <v>0.3</v>
      </c>
      <c r="S42">
        <f>O42/J40*100</f>
        <v>3.176184857705175</v>
      </c>
      <c r="T42">
        <f>P42/K40*100</f>
        <v>-38.201921178460132</v>
      </c>
    </row>
    <row r="43" spans="9:64" x14ac:dyDescent="0.25">
      <c r="I43" s="1">
        <v>0.3</v>
      </c>
      <c r="J43">
        <f>AVERAGE(B7,G7,L7,Q7,V7,AA7,AF7,AK7)</f>
        <v>9.9142124999999979</v>
      </c>
      <c r="K43">
        <f>AVERAGE(C7,H7,M7,R7,W7,AB7,AG7,AL7)</f>
        <v>4.4993250000000007</v>
      </c>
      <c r="O43">
        <f>J44-J40</f>
        <v>-1.0871375000000008</v>
      </c>
      <c r="P43">
        <f>K44-K40</f>
        <v>-3.0047999999999995</v>
      </c>
      <c r="R43" s="1">
        <v>0.4</v>
      </c>
      <c r="S43">
        <f>O43/J40*100</f>
        <v>-11.313727607285355</v>
      </c>
      <c r="T43">
        <f>P43/K40*100</f>
        <v>-41.270827789271266</v>
      </c>
    </row>
    <row r="44" spans="9:64" x14ac:dyDescent="0.25">
      <c r="I44" s="1">
        <v>0.4</v>
      </c>
      <c r="J44">
        <f>AVERAGE(B8,G8,L8,Q8,V8,AA8,AF8,AK8)</f>
        <v>8.5218749999999996</v>
      </c>
      <c r="K44">
        <f t="shared" ref="K43:K60" si="0">AVERAGE(C8,H8,M8,R8,W8,AB8,AG8,AL8)</f>
        <v>4.2758875000000005</v>
      </c>
      <c r="O44">
        <f>J45-J40</f>
        <v>-1.1849750000000014</v>
      </c>
      <c r="P44">
        <f>K45-K40</f>
        <v>-3.1664624999999997</v>
      </c>
      <c r="R44" s="1">
        <v>0.5</v>
      </c>
      <c r="S44">
        <f>O44/J40*100</f>
        <v>-12.331912358319872</v>
      </c>
      <c r="T44">
        <f>P44/K40*100</f>
        <v>-43.491256835291992</v>
      </c>
    </row>
    <row r="45" spans="9:64" x14ac:dyDescent="0.25">
      <c r="I45" s="1">
        <v>0.5</v>
      </c>
      <c r="J45">
        <f t="shared" ref="J45:J60" si="1">AVERAGE(B9,G9,L9,Q9,V9,AA9,AF9,AK9)</f>
        <v>8.424037499999999</v>
      </c>
      <c r="K45">
        <f t="shared" si="0"/>
        <v>4.1142250000000002</v>
      </c>
      <c r="O45">
        <f>J46-J40</f>
        <v>-0.36857499999999987</v>
      </c>
      <c r="P45">
        <f>K46-K40</f>
        <v>-1.5921874999999996</v>
      </c>
      <c r="R45" s="1">
        <v>0.6</v>
      </c>
      <c r="S45">
        <f>O45/J40*100</f>
        <v>-3.8357219329249479</v>
      </c>
      <c r="T45">
        <f>P45/K40*100</f>
        <v>-21.868642212703122</v>
      </c>
    </row>
    <row r="46" spans="9:64" x14ac:dyDescent="0.25">
      <c r="I46" s="1">
        <v>0.6</v>
      </c>
      <c r="J46">
        <f t="shared" si="1"/>
        <v>9.2404375000000005</v>
      </c>
      <c r="K46">
        <f t="shared" si="0"/>
        <v>5.6885000000000003</v>
      </c>
      <c r="O46">
        <f>J47-J40</f>
        <v>-0.85610000000000142</v>
      </c>
      <c r="P46">
        <f>K47-K40</f>
        <v>-3.1705375</v>
      </c>
      <c r="R46" s="1">
        <v>0.7</v>
      </c>
      <c r="S46">
        <f>O46/J40*100</f>
        <v>-8.9093442224162107</v>
      </c>
      <c r="T46">
        <f>P46/K40*100</f>
        <v>-43.547226824389867</v>
      </c>
    </row>
    <row r="47" spans="9:64" x14ac:dyDescent="0.25">
      <c r="I47" s="1">
        <v>0.7</v>
      </c>
      <c r="J47">
        <f t="shared" si="1"/>
        <v>8.752912499999999</v>
      </c>
      <c r="K47">
        <f t="shared" si="0"/>
        <v>4.11015</v>
      </c>
      <c r="O47">
        <f>J48-J40</f>
        <v>-1.1050125000000008</v>
      </c>
      <c r="P47">
        <f>K48-K40</f>
        <v>-2.4237875000000004</v>
      </c>
      <c r="R47" s="1">
        <v>0.8</v>
      </c>
      <c r="S47">
        <f>O47/J40*100</f>
        <v>-11.499750884911439</v>
      </c>
      <c r="T47">
        <f>P47/K40*100</f>
        <v>-33.29064047866359</v>
      </c>
    </row>
    <row r="48" spans="9:64" x14ac:dyDescent="0.25">
      <c r="I48" s="1">
        <v>0.8</v>
      </c>
      <c r="J48">
        <f t="shared" si="1"/>
        <v>8.5039999999999996</v>
      </c>
      <c r="K48">
        <f t="shared" si="0"/>
        <v>4.8568999999999996</v>
      </c>
      <c r="O48">
        <f>J49-J40</f>
        <v>-1.3337250000000012</v>
      </c>
      <c r="P48">
        <f>K49-K40</f>
        <v>-2.1614374999999999</v>
      </c>
      <c r="R48" s="1">
        <v>0.9</v>
      </c>
      <c r="S48">
        <f>O48/J40*100</f>
        <v>-13.879938235068392</v>
      </c>
      <c r="T48">
        <f>P48/K40*100</f>
        <v>-29.687271978092728</v>
      </c>
    </row>
    <row r="49" spans="1:20" x14ac:dyDescent="0.25">
      <c r="I49" s="1">
        <v>0.9</v>
      </c>
      <c r="J49">
        <f t="shared" si="1"/>
        <v>8.2752874999999992</v>
      </c>
      <c r="K49">
        <f t="shared" si="0"/>
        <v>5.1192500000000001</v>
      </c>
      <c r="O49">
        <f>J50-J40</f>
        <v>-2.614487500000001</v>
      </c>
      <c r="P49">
        <f>K50-K40</f>
        <v>-2.9475625000000001</v>
      </c>
      <c r="R49" s="1">
        <v>1</v>
      </c>
      <c r="S49">
        <f>O49/J40*100</f>
        <v>-27.208701206289415</v>
      </c>
      <c r="T49">
        <f>P49/K40*100</f>
        <v>-40.484672635654256</v>
      </c>
    </row>
    <row r="50" spans="1:20" x14ac:dyDescent="0.25">
      <c r="I50" s="1">
        <v>1</v>
      </c>
      <c r="J50">
        <f t="shared" si="1"/>
        <v>6.9945249999999994</v>
      </c>
      <c r="K50">
        <f t="shared" si="0"/>
        <v>4.3331249999999999</v>
      </c>
      <c r="O50">
        <f>J51-J40</f>
        <v>-2.1322749999999999</v>
      </c>
      <c r="P50">
        <f>K51-K40</f>
        <v>-2.418825</v>
      </c>
      <c r="R50" s="1">
        <v>1.1000000000000001</v>
      </c>
      <c r="S50">
        <f>O50/J40*100</f>
        <v>-22.190365555253464</v>
      </c>
      <c r="T50">
        <f>P50/K40*100</f>
        <v>-33.22248070666403</v>
      </c>
    </row>
    <row r="51" spans="1:20" x14ac:dyDescent="0.25">
      <c r="A51" t="s">
        <v>20</v>
      </c>
      <c r="I51" s="1">
        <v>1.1000000000000001</v>
      </c>
      <c r="J51">
        <f t="shared" si="1"/>
        <v>7.4767375000000005</v>
      </c>
      <c r="K51">
        <f t="shared" si="0"/>
        <v>4.8618625</v>
      </c>
      <c r="O51">
        <f>J52-J40</f>
        <v>-2.7506000000000013</v>
      </c>
      <c r="P51">
        <f>K52-K40</f>
        <v>-0.86722499999999947</v>
      </c>
      <c r="R51" s="1">
        <v>1.2</v>
      </c>
      <c r="S51">
        <f>O51/J40*100</f>
        <v>-28.625209926618382</v>
      </c>
      <c r="T51">
        <f>P51/K40*100</f>
        <v>-11.911306452859012</v>
      </c>
    </row>
    <row r="52" spans="1:20" x14ac:dyDescent="0.25">
      <c r="A52" t="s">
        <v>21</v>
      </c>
      <c r="I52" s="1">
        <v>1.2</v>
      </c>
      <c r="J52">
        <f t="shared" si="1"/>
        <v>6.8584124999999991</v>
      </c>
      <c r="K52">
        <f t="shared" si="0"/>
        <v>6.4134625000000005</v>
      </c>
      <c r="O52">
        <f>J53-J40</f>
        <v>-1.7997625000000017</v>
      </c>
      <c r="P52">
        <f>K53-K40</f>
        <v>3.4299999999999997E-2</v>
      </c>
      <c r="R52" s="1">
        <v>1.3</v>
      </c>
      <c r="S52">
        <f>O52/J40*100</f>
        <v>-18.729942332783953</v>
      </c>
      <c r="T52">
        <f>P52/K40*100</f>
        <v>0.47110935608759469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7.8092499999999987</v>
      </c>
      <c r="K53">
        <f t="shared" si="0"/>
        <v>7.3149875</v>
      </c>
      <c r="O53">
        <f>J54-J40</f>
        <v>-2.3483875000000012</v>
      </c>
      <c r="P53">
        <f>K54-K40</f>
        <v>0.90374999999999961</v>
      </c>
      <c r="R53" s="1">
        <v>1.4</v>
      </c>
      <c r="S53">
        <f>O53/J40*100</f>
        <v>-24.439426007615257</v>
      </c>
      <c r="T53">
        <f>P53/K40*100</f>
        <v>12.412976109742377</v>
      </c>
    </row>
    <row r="54" spans="1:20" x14ac:dyDescent="0.25">
      <c r="A54" s="1">
        <v>1</v>
      </c>
      <c r="B54">
        <f>B4</f>
        <v>14.856999999999999</v>
      </c>
      <c r="C54">
        <f>C4</f>
        <v>2.1221000000000001</v>
      </c>
      <c r="I54" s="1">
        <v>1.4</v>
      </c>
      <c r="J54">
        <f t="shared" si="1"/>
        <v>7.2606249999999992</v>
      </c>
      <c r="K54">
        <f t="shared" si="0"/>
        <v>8.1844374999999996</v>
      </c>
      <c r="O54">
        <f>J55-J40</f>
        <v>-4.0907499999999999</v>
      </c>
      <c r="P54">
        <f>K55-K40</f>
        <v>1.9774874999999996</v>
      </c>
      <c r="R54" s="1">
        <v>1.5</v>
      </c>
      <c r="S54">
        <f>O54/J40*100</f>
        <v>-42.572012472665634</v>
      </c>
      <c r="T54">
        <f>P54/K40*100</f>
        <v>27.160724862864939</v>
      </c>
    </row>
    <row r="55" spans="1:20" x14ac:dyDescent="0.25">
      <c r="A55" s="1">
        <v>2</v>
      </c>
      <c r="B55">
        <f>G4</f>
        <v>8.7850000000000001</v>
      </c>
      <c r="C55">
        <f>H4</f>
        <v>5.8266</v>
      </c>
      <c r="I55" s="1">
        <v>1.5</v>
      </c>
      <c r="J55">
        <f t="shared" si="1"/>
        <v>5.5182625000000005</v>
      </c>
      <c r="K55">
        <f t="shared" si="0"/>
        <v>9.2581749999999996</v>
      </c>
      <c r="O55">
        <f>J56-J40</f>
        <v>-4.3877124999999992</v>
      </c>
      <c r="P55">
        <f>K56-K40</f>
        <v>1.8604624999999997</v>
      </c>
      <c r="R55" s="1">
        <v>1.6</v>
      </c>
      <c r="S55">
        <f>O55/J40*100</f>
        <v>-45.662470519213073</v>
      </c>
      <c r="T55">
        <f>P55/K40*100</f>
        <v>25.553390390673954</v>
      </c>
    </row>
    <row r="56" spans="1:20" x14ac:dyDescent="0.25">
      <c r="A56" s="1">
        <v>3</v>
      </c>
      <c r="B56">
        <f>L4</f>
        <v>13.022600000000001</v>
      </c>
      <c r="C56">
        <f>M4</f>
        <v>15.6227</v>
      </c>
      <c r="I56" s="1">
        <v>1.6</v>
      </c>
      <c r="J56">
        <f t="shared" si="1"/>
        <v>5.2213000000000012</v>
      </c>
      <c r="K56">
        <f t="shared" si="0"/>
        <v>9.1411499999999997</v>
      </c>
      <c r="O56">
        <f>J57-J40</f>
        <v>-3.4546625000000013</v>
      </c>
      <c r="P56">
        <f>K57-K40</f>
        <v>1.0558874999999999</v>
      </c>
      <c r="R56" s="1">
        <v>1.7</v>
      </c>
      <c r="S56">
        <f>O56/J40*100</f>
        <v>-35.952315599547838</v>
      </c>
      <c r="T56">
        <f>P56/K40*100</f>
        <v>14.502579598423912</v>
      </c>
    </row>
    <row r="57" spans="1:20" x14ac:dyDescent="0.25">
      <c r="A57" s="1">
        <v>4</v>
      </c>
      <c r="B57">
        <f>Q4</f>
        <v>10.1877</v>
      </c>
      <c r="C57">
        <f>R4</f>
        <v>2.1600999999999999</v>
      </c>
      <c r="I57" s="1">
        <v>1.7</v>
      </c>
      <c r="J57">
        <f t="shared" si="1"/>
        <v>6.1543499999999991</v>
      </c>
      <c r="K57">
        <f t="shared" si="0"/>
        <v>8.3365749999999998</v>
      </c>
      <c r="O57">
        <f>J58-J40</f>
        <v>-2.8247</v>
      </c>
      <c r="P57">
        <f>K58-K40</f>
        <v>0.97596250000000051</v>
      </c>
      <c r="R57" s="1">
        <v>1.8</v>
      </c>
      <c r="S57">
        <f>O57/J40*100</f>
        <v>-29.396360968413767</v>
      </c>
      <c r="T57">
        <f>P57/K40*100</f>
        <v>13.404812388939924</v>
      </c>
    </row>
    <row r="58" spans="1:20" x14ac:dyDescent="0.25">
      <c r="A58" s="1">
        <v>5</v>
      </c>
      <c r="B58">
        <f>V4</f>
        <v>12.2989</v>
      </c>
      <c r="C58">
        <f>W4</f>
        <v>2.3717000000000001</v>
      </c>
      <c r="I58" s="1">
        <v>1.8</v>
      </c>
      <c r="J58">
        <f t="shared" si="1"/>
        <v>6.7843125000000004</v>
      </c>
      <c r="K58">
        <f t="shared" si="0"/>
        <v>8.2566500000000005</v>
      </c>
      <c r="O58">
        <f>J59-J40</f>
        <v>-2.8062250000000004</v>
      </c>
      <c r="P58">
        <f>K59-K40</f>
        <v>4.8205374999999995</v>
      </c>
      <c r="R58" s="1">
        <v>1.9</v>
      </c>
      <c r="S58">
        <f>O58/J40*100</f>
        <v>-29.204093552797445</v>
      </c>
      <c r="T58">
        <f>P58/K40*100</f>
        <v>66.209921796533635</v>
      </c>
    </row>
    <row r="59" spans="1:20" x14ac:dyDescent="0.25">
      <c r="A59" s="1">
        <v>6</v>
      </c>
      <c r="B59">
        <f>AA4</f>
        <v>5.6787000000000001</v>
      </c>
      <c r="C59">
        <f>AB4</f>
        <v>4.9214000000000002</v>
      </c>
      <c r="I59" s="1">
        <v>1.9</v>
      </c>
      <c r="J59">
        <f t="shared" si="1"/>
        <v>6.8027875</v>
      </c>
      <c r="K59">
        <f t="shared" si="0"/>
        <v>12.101224999999999</v>
      </c>
      <c r="O59">
        <f>J60-J40</f>
        <v>-3.1134249999999994</v>
      </c>
      <c r="P59">
        <f>K60-K40</f>
        <v>0.88297499999999918</v>
      </c>
      <c r="R59" s="1">
        <v>2</v>
      </c>
      <c r="S59">
        <f>O59/J40*100</f>
        <v>-32.401092203803458</v>
      </c>
      <c r="T59">
        <f>P59/K40*100</f>
        <v>12.127632177593108</v>
      </c>
    </row>
    <row r="60" spans="1:20" x14ac:dyDescent="0.25">
      <c r="A60" s="1">
        <v>7</v>
      </c>
      <c r="B60">
        <f>AF4</f>
        <v>7.8971</v>
      </c>
      <c r="C60">
        <f>AG4</f>
        <v>21.591899999999999</v>
      </c>
      <c r="I60" s="1">
        <v>2</v>
      </c>
      <c r="J60">
        <f>AVERAGE(B24,G24,L24,Q24,V24,AA24,AF24,AK24)</f>
        <v>6.495587500000001</v>
      </c>
      <c r="K60">
        <f>AVERAGE(C24,H24,M24,R24,W24,AB24,AG24,AL24)</f>
        <v>8.1636624999999992</v>
      </c>
    </row>
    <row r="61" spans="1:20" x14ac:dyDescent="0.25">
      <c r="A61" s="1">
        <v>8</v>
      </c>
      <c r="B61">
        <f>AK4</f>
        <v>4.1451000000000002</v>
      </c>
      <c r="C61">
        <f>AL4</f>
        <v>3.629</v>
      </c>
    </row>
    <row r="63" spans="1:20" x14ac:dyDescent="0.25">
      <c r="A63" t="s">
        <v>22</v>
      </c>
      <c r="B63">
        <f>AVERAGE(B54:B61)</f>
        <v>9.6090125000000004</v>
      </c>
      <c r="C63">
        <f>AVERAGE(C54:C61)</f>
        <v>7.2806875</v>
      </c>
    </row>
    <row r="64" spans="1:20" x14ac:dyDescent="0.25">
      <c r="A64" t="s">
        <v>8</v>
      </c>
      <c r="B64">
        <f>STDEV(B54:B61)</f>
        <v>3.6970193316228221</v>
      </c>
      <c r="C64">
        <f>STDEV(C54:C61)</f>
        <v>7.2932944246141016</v>
      </c>
    </row>
    <row r="65" spans="1:3" x14ac:dyDescent="0.25">
      <c r="A65" t="s">
        <v>23</v>
      </c>
      <c r="B65">
        <f>1.5*B64</f>
        <v>5.545528997434233</v>
      </c>
      <c r="C65">
        <f>1.5*C64</f>
        <v>10.939941636921152</v>
      </c>
    </row>
    <row r="66" spans="1:3" x14ac:dyDescent="0.25">
      <c r="A66" t="s">
        <v>9</v>
      </c>
      <c r="B66">
        <f>2*B64</f>
        <v>7.3940386632456443</v>
      </c>
      <c r="C66">
        <f>2*C64</f>
        <v>14.586588849228203</v>
      </c>
    </row>
    <row r="67" spans="1:3" x14ac:dyDescent="0.25">
      <c r="A67" t="s">
        <v>24</v>
      </c>
      <c r="B67">
        <f>B63+B65</f>
        <v>15.154541497434234</v>
      </c>
      <c r="C67">
        <f>C63+C65</f>
        <v>18.220629136921151</v>
      </c>
    </row>
    <row r="68" spans="1:3" x14ac:dyDescent="0.25">
      <c r="A68" t="s">
        <v>25</v>
      </c>
      <c r="B68">
        <f>B63+B66</f>
        <v>17.003051163245644</v>
      </c>
      <c r="C68">
        <f>C63+C66</f>
        <v>21.867276349228202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2014-03-28T02:48:56Z</dcterms:created>
  <dcterms:modified xsi:type="dcterms:W3CDTF">2014-03-28T02:49:46Z</dcterms:modified>
</cp:coreProperties>
</file>