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8" i="1"/>
  <c r="AF28" i="1"/>
  <c r="AF29" i="1" s="1"/>
  <c r="AG27" i="1"/>
  <c r="AF27" i="1"/>
  <c r="AG26" i="1"/>
  <c r="AG29" i="1" s="1"/>
  <c r="AF26" i="1"/>
  <c r="AB28" i="1"/>
  <c r="AB27" i="1"/>
  <c r="AA27" i="1"/>
  <c r="AA28" i="1" s="1"/>
  <c r="AB26" i="1"/>
  <c r="AB29" i="1" s="1"/>
  <c r="AA26" i="1"/>
  <c r="AA29" i="1" s="1"/>
  <c r="W28" i="1"/>
  <c r="W27" i="1"/>
  <c r="V27" i="1"/>
  <c r="V28" i="1" s="1"/>
  <c r="W26" i="1"/>
  <c r="W29" i="1" s="1"/>
  <c r="V26" i="1"/>
  <c r="V29" i="1" s="1"/>
  <c r="R28" i="1"/>
  <c r="R27" i="1"/>
  <c r="Q27" i="1"/>
  <c r="Q28" i="1" s="1"/>
  <c r="R26" i="1"/>
  <c r="R29" i="1" s="1"/>
  <c r="Q26" i="1"/>
  <c r="Q29" i="1" s="1"/>
  <c r="M28" i="1"/>
  <c r="M27" i="1"/>
  <c r="L27" i="1"/>
  <c r="L28" i="1" s="1"/>
  <c r="M26" i="1"/>
  <c r="M29" i="1" s="1"/>
  <c r="L26" i="1"/>
  <c r="L29" i="1" s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<sst xmlns="http://schemas.openxmlformats.org/spreadsheetml/2006/main" count="80" uniqueCount="26">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</sst>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11.9986</v>
      </c>
      <c r="C4">
        <v>3.2734000000000001</v>
      </c>
      <c r="F4" s="1">
        <v>673</v>
      </c>
      <c r="G4">
        <v>14.8748</v>
      </c>
      <c r="H4">
        <v>3.7427999999999999</v>
      </c>
      <c r="K4" s="1">
        <v>673</v>
      </c>
      <c r="L4">
        <v>14.6853</v>
      </c>
      <c r="M4">
        <v>2.6756000000000002</v>
      </c>
      <c r="P4" s="1">
        <v>673</v>
      </c>
      <c r="Q4">
        <v>11.3925</v>
      </c>
      <c r="R4">
        <v>3.0844999999999998</v>
      </c>
      <c r="U4" s="1">
        <v>673</v>
      </c>
      <c r="V4">
        <v>14.8262</v>
      </c>
      <c r="W4">
        <v>2.9272999999999998</v>
      </c>
      <c r="Z4" s="1">
        <v>673</v>
      </c>
      <c r="AA4">
        <v>12.993399999999999</v>
      </c>
      <c r="AB4">
        <v>5.1243999999999996</v>
      </c>
      <c r="AE4" s="1">
        <v>673</v>
      </c>
      <c r="AF4">
        <v>12.557399999999999</v>
      </c>
      <c r="AG4">
        <v>2.6362000000000001</v>
      </c>
      <c r="AJ4" s="1">
        <v>673</v>
      </c>
      <c r="AK4">
        <v>12.260999999999999</v>
      </c>
      <c r="AL4">
        <v>2.8542000000000001</v>
      </c>
    </row>
    <row r="5" spans="1:38" x14ac:dyDescent="0.25">
      <c r="A5" s="1">
        <v>0.1</v>
      </c>
      <c r="B5">
        <v>13.147399999999999</v>
      </c>
      <c r="C5">
        <v>3.3037000000000001</v>
      </c>
      <c r="F5" s="1">
        <v>0.1</v>
      </c>
      <c r="G5">
        <v>11.655099999999999</v>
      </c>
      <c r="H5">
        <v>3.1972999999999998</v>
      </c>
      <c r="K5" s="1">
        <v>0.1</v>
      </c>
      <c r="L5">
        <v>16.401700000000002</v>
      </c>
      <c r="M5">
        <v>2.4491999999999998</v>
      </c>
      <c r="P5" s="1">
        <v>0.1</v>
      </c>
      <c r="Q5">
        <v>13.1073</v>
      </c>
      <c r="R5">
        <v>2.3277000000000001</v>
      </c>
      <c r="U5" s="1">
        <v>0.1</v>
      </c>
      <c r="V5">
        <v>15.4299</v>
      </c>
      <c r="W5">
        <v>2.5266000000000002</v>
      </c>
      <c r="Z5" s="1">
        <v>0.1</v>
      </c>
      <c r="AA5">
        <v>15.1503</v>
      </c>
      <c r="AB5">
        <v>5.6775000000000002</v>
      </c>
      <c r="AE5" s="1">
        <v>0.1</v>
      </c>
      <c r="AF5">
        <v>15.7753</v>
      </c>
      <c r="AG5">
        <v>1.8969</v>
      </c>
      <c r="AJ5" s="1">
        <v>0.1</v>
      </c>
      <c r="AK5">
        <v>9.4855</v>
      </c>
      <c r="AL5">
        <v>2.1835</v>
      </c>
    </row>
    <row r="6" spans="1:38" x14ac:dyDescent="0.25">
      <c r="A6" s="1">
        <v>0.2</v>
      </c>
      <c r="B6">
        <v>14.045500000000001</v>
      </c>
      <c r="C6">
        <v>3.4994000000000001</v>
      </c>
      <c r="F6" s="1">
        <v>0.2</v>
      </c>
      <c r="G6">
        <v>11.1637</v>
      </c>
      <c r="H6">
        <v>3.2057000000000002</v>
      </c>
      <c r="K6" s="1">
        <v>0.2</v>
      </c>
      <c r="L6">
        <v>18.5853</v>
      </c>
      <c r="M6">
        <v>3.2402000000000002</v>
      </c>
      <c r="P6" s="1">
        <v>0.2</v>
      </c>
      <c r="Q6">
        <v>10.9678</v>
      </c>
      <c r="R6">
        <v>3.0588000000000002</v>
      </c>
      <c r="U6" s="1">
        <v>0.2</v>
      </c>
      <c r="V6">
        <v>13.4313</v>
      </c>
      <c r="W6">
        <v>3.2799</v>
      </c>
      <c r="Z6" s="1">
        <v>0.2</v>
      </c>
      <c r="AA6">
        <v>15.764799999999999</v>
      </c>
      <c r="AB6">
        <v>6.5156999999999998</v>
      </c>
      <c r="AE6" s="1">
        <v>0.2</v>
      </c>
      <c r="AF6">
        <v>12.403700000000001</v>
      </c>
      <c r="AG6">
        <v>1.5871</v>
      </c>
      <c r="AJ6" s="1">
        <v>0.2</v>
      </c>
      <c r="AK6">
        <v>10.025600000000001</v>
      </c>
      <c r="AL6">
        <v>1.9681999999999999</v>
      </c>
    </row>
    <row r="7" spans="1:38" x14ac:dyDescent="0.25">
      <c r="A7" s="1">
        <v>0.3</v>
      </c>
      <c r="B7">
        <v>14.2788</v>
      </c>
      <c r="C7">
        <v>2.8935</v>
      </c>
      <c r="F7" s="1">
        <v>0.3</v>
      </c>
      <c r="G7">
        <v>12.7676</v>
      </c>
      <c r="H7">
        <v>2.8536999999999999</v>
      </c>
      <c r="K7" s="1">
        <v>0.3</v>
      </c>
      <c r="L7">
        <v>14.966699999999999</v>
      </c>
      <c r="M7">
        <v>3.8302</v>
      </c>
      <c r="P7" s="1">
        <v>0.3</v>
      </c>
      <c r="Q7">
        <v>13.388400000000001</v>
      </c>
      <c r="R7">
        <v>2.6667000000000001</v>
      </c>
      <c r="U7" s="1">
        <v>0.3</v>
      </c>
      <c r="V7">
        <v>15.588800000000001</v>
      </c>
      <c r="W7">
        <v>3.0743999999999998</v>
      </c>
      <c r="Z7" s="1">
        <v>0.3</v>
      </c>
      <c r="AA7">
        <v>15.4627</v>
      </c>
      <c r="AB7">
        <v>6.9199000000000002</v>
      </c>
      <c r="AE7" s="1">
        <v>0.3</v>
      </c>
      <c r="AF7">
        <v>14.353899999999999</v>
      </c>
      <c r="AG7">
        <v>1.8286</v>
      </c>
      <c r="AJ7" s="1">
        <v>0.3</v>
      </c>
      <c r="AK7">
        <v>9.1735000000000007</v>
      </c>
      <c r="AL7">
        <v>2.1303000000000001</v>
      </c>
    </row>
    <row r="8" spans="1:38" x14ac:dyDescent="0.25">
      <c r="A8" s="1">
        <v>0.4</v>
      </c>
      <c r="B8">
        <v>13.744300000000001</v>
      </c>
      <c r="C8">
        <v>2.8530000000000002</v>
      </c>
      <c r="F8" s="1">
        <v>0.4</v>
      </c>
      <c r="G8">
        <v>15.0067</v>
      </c>
      <c r="H8">
        <v>2.1876000000000002</v>
      </c>
      <c r="K8" s="1">
        <v>0.4</v>
      </c>
      <c r="L8">
        <v>12.9247</v>
      </c>
      <c r="M8">
        <v>4.1329000000000002</v>
      </c>
      <c r="P8" s="1">
        <v>0.4</v>
      </c>
      <c r="Q8">
        <v>13.3089</v>
      </c>
      <c r="R8">
        <v>2.0577999999999999</v>
      </c>
      <c r="U8" s="1">
        <v>0.4</v>
      </c>
      <c r="V8">
        <v>16.074200000000001</v>
      </c>
      <c r="W8">
        <v>2.2850999999999999</v>
      </c>
      <c r="Z8" s="1">
        <v>0.4</v>
      </c>
      <c r="AA8">
        <v>12.2958</v>
      </c>
      <c r="AB8">
        <v>5.5444000000000004</v>
      </c>
      <c r="AE8" s="1">
        <v>0.4</v>
      </c>
      <c r="AF8">
        <v>15.3293</v>
      </c>
      <c r="AG8">
        <v>2.0493999999999999</v>
      </c>
      <c r="AJ8" s="1">
        <v>0.4</v>
      </c>
      <c r="AK8">
        <v>10.1929</v>
      </c>
      <c r="AL8">
        <v>1.7141</v>
      </c>
    </row>
    <row r="9" spans="1:38" x14ac:dyDescent="0.25">
      <c r="A9" s="1">
        <v>0.5</v>
      </c>
      <c r="B9">
        <v>16.7331</v>
      </c>
      <c r="C9">
        <v>2.4510999999999998</v>
      </c>
      <c r="F9" s="1">
        <v>0.5</v>
      </c>
      <c r="G9">
        <v>17.5992</v>
      </c>
      <c r="H9">
        <v>2.5878999999999999</v>
      </c>
      <c r="K9" s="1">
        <v>0.5</v>
      </c>
      <c r="L9">
        <v>14.0657</v>
      </c>
      <c r="M9">
        <v>3.4110999999999998</v>
      </c>
      <c r="P9" s="1">
        <v>0.5</v>
      </c>
      <c r="Q9">
        <v>10.4762</v>
      </c>
      <c r="R9">
        <v>2.4026999999999998</v>
      </c>
      <c r="U9" s="1">
        <v>0.5</v>
      </c>
      <c r="V9">
        <v>13.537599999999999</v>
      </c>
      <c r="W9">
        <v>4.0613999999999999</v>
      </c>
      <c r="Z9" s="1">
        <v>0.5</v>
      </c>
      <c r="AA9">
        <v>10.202</v>
      </c>
      <c r="AB9">
        <v>6.9766000000000004</v>
      </c>
      <c r="AE9" s="1">
        <v>0.5</v>
      </c>
      <c r="AF9">
        <v>11.627599999999999</v>
      </c>
      <c r="AG9">
        <v>1.619</v>
      </c>
      <c r="AJ9" s="1">
        <v>0.5</v>
      </c>
      <c r="AK9">
        <v>12.385300000000001</v>
      </c>
      <c r="AL9">
        <v>2.2305999999999999</v>
      </c>
    </row>
    <row r="10" spans="1:38" x14ac:dyDescent="0.25">
      <c r="A10" s="1">
        <v>0.6</v>
      </c>
      <c r="B10">
        <v>13.520200000000001</v>
      </c>
      <c r="C10">
        <v>2.5998000000000001</v>
      </c>
      <c r="F10" s="1">
        <v>0.6</v>
      </c>
      <c r="G10">
        <v>11.640499999999999</v>
      </c>
      <c r="H10">
        <v>4.8000999999999996</v>
      </c>
      <c r="K10" s="1">
        <v>0.6</v>
      </c>
      <c r="L10">
        <v>15.4453</v>
      </c>
      <c r="M10">
        <v>2.2071000000000001</v>
      </c>
      <c r="P10" s="1">
        <v>0.6</v>
      </c>
      <c r="Q10">
        <v>13.980700000000001</v>
      </c>
      <c r="R10">
        <v>2.3902000000000001</v>
      </c>
      <c r="U10" s="1">
        <v>0.6</v>
      </c>
      <c r="V10">
        <v>16.453900000000001</v>
      </c>
      <c r="W10">
        <v>2.2105999999999999</v>
      </c>
      <c r="Z10" s="1">
        <v>0.6</v>
      </c>
      <c r="AA10">
        <v>14.655900000000001</v>
      </c>
      <c r="AB10">
        <v>6.8975999999999997</v>
      </c>
      <c r="AE10" s="1">
        <v>0.6</v>
      </c>
      <c r="AF10">
        <v>12.3645</v>
      </c>
      <c r="AG10">
        <v>3.8174999999999999</v>
      </c>
      <c r="AJ10" s="1">
        <v>0.6</v>
      </c>
      <c r="AK10">
        <v>12.9153</v>
      </c>
      <c r="AL10">
        <v>2.2694000000000001</v>
      </c>
    </row>
    <row r="11" spans="1:38" x14ac:dyDescent="0.25">
      <c r="A11" s="1">
        <v>0.7</v>
      </c>
      <c r="B11">
        <v>11.7936</v>
      </c>
      <c r="C11">
        <v>3.3460999999999999</v>
      </c>
      <c r="F11" s="1">
        <v>0.7</v>
      </c>
      <c r="G11">
        <v>13.225099999999999</v>
      </c>
      <c r="H11">
        <v>3.8978000000000002</v>
      </c>
      <c r="K11" s="1">
        <v>0.7</v>
      </c>
      <c r="L11">
        <v>12.546900000000001</v>
      </c>
      <c r="M11">
        <v>2.7105000000000001</v>
      </c>
      <c r="P11" s="1">
        <v>0.7</v>
      </c>
      <c r="Q11">
        <v>11.911199999999999</v>
      </c>
      <c r="R11">
        <v>2.5520999999999998</v>
      </c>
      <c r="U11" s="1">
        <v>0.7</v>
      </c>
      <c r="V11">
        <v>14.813700000000001</v>
      </c>
      <c r="W11">
        <v>3.7860999999999998</v>
      </c>
      <c r="Z11" s="1">
        <v>0.7</v>
      </c>
      <c r="AA11">
        <v>14.1366</v>
      </c>
      <c r="AB11">
        <v>5.8175999999999997</v>
      </c>
      <c r="AE11" s="1">
        <v>0.7</v>
      </c>
      <c r="AF11">
        <v>18.535</v>
      </c>
      <c r="AG11">
        <v>3.4685999999999999</v>
      </c>
      <c r="AJ11" s="1">
        <v>0.7</v>
      </c>
      <c r="AK11">
        <v>14.491199999999999</v>
      </c>
      <c r="AL11">
        <v>1.9140999999999999</v>
      </c>
    </row>
    <row r="12" spans="1:38" x14ac:dyDescent="0.25">
      <c r="A12" s="1">
        <v>0.8</v>
      </c>
      <c r="B12">
        <v>13.003399999999999</v>
      </c>
      <c r="C12">
        <v>4.1981000000000002</v>
      </c>
      <c r="F12" s="1">
        <v>0.8</v>
      </c>
      <c r="G12">
        <v>15.877700000000001</v>
      </c>
      <c r="H12">
        <v>2.7942999999999998</v>
      </c>
      <c r="K12" s="1">
        <v>0.8</v>
      </c>
      <c r="L12">
        <v>12.607699999999999</v>
      </c>
      <c r="M12">
        <v>2.9148000000000001</v>
      </c>
      <c r="P12" s="1">
        <v>0.8</v>
      </c>
      <c r="Q12">
        <v>10.917400000000001</v>
      </c>
      <c r="R12">
        <v>2.5619999999999998</v>
      </c>
      <c r="U12" s="1">
        <v>0.8</v>
      </c>
      <c r="V12">
        <v>13.3347</v>
      </c>
      <c r="W12">
        <v>3.8875000000000002</v>
      </c>
      <c r="Z12" s="1">
        <v>0.8</v>
      </c>
      <c r="AA12">
        <v>14.0847</v>
      </c>
      <c r="AB12">
        <v>6.9972000000000003</v>
      </c>
      <c r="AE12" s="1">
        <v>0.8</v>
      </c>
      <c r="AF12">
        <v>11.8567</v>
      </c>
      <c r="AG12">
        <v>3.0973999999999999</v>
      </c>
      <c r="AJ12" s="1">
        <v>0.8</v>
      </c>
      <c r="AK12">
        <v>16.134399999999999</v>
      </c>
      <c r="AL12">
        <v>1.5601</v>
      </c>
    </row>
    <row r="13" spans="1:38" x14ac:dyDescent="0.25">
      <c r="A13" s="1">
        <v>0.9</v>
      </c>
      <c r="B13">
        <v>15.5327</v>
      </c>
      <c r="C13">
        <v>3.9523000000000001</v>
      </c>
      <c r="F13" s="1">
        <v>0.9</v>
      </c>
      <c r="G13">
        <v>12.3825</v>
      </c>
      <c r="H13">
        <v>2.4249000000000001</v>
      </c>
      <c r="K13" s="1">
        <v>0.9</v>
      </c>
      <c r="L13">
        <v>10.868499999999999</v>
      </c>
      <c r="M13">
        <v>2.7172000000000001</v>
      </c>
      <c r="P13" s="1">
        <v>0.9</v>
      </c>
      <c r="Q13">
        <v>12.139799999999999</v>
      </c>
      <c r="R13">
        <v>2.1724999999999999</v>
      </c>
      <c r="U13" s="1">
        <v>0.9</v>
      </c>
      <c r="V13">
        <v>15.0753</v>
      </c>
      <c r="W13">
        <v>3.9089999999999998</v>
      </c>
      <c r="Z13" s="1">
        <v>0.9</v>
      </c>
      <c r="AA13">
        <v>14.9975</v>
      </c>
      <c r="AB13">
        <v>6.1967999999999996</v>
      </c>
      <c r="AE13" s="1">
        <v>0.9</v>
      </c>
      <c r="AF13">
        <v>14.8019</v>
      </c>
      <c r="AG13">
        <v>3.1722000000000001</v>
      </c>
      <c r="AJ13" s="1">
        <v>0.9</v>
      </c>
      <c r="AK13">
        <v>13.199299999999999</v>
      </c>
      <c r="AL13">
        <v>1.6368</v>
      </c>
    </row>
    <row r="14" spans="1:38" x14ac:dyDescent="0.25">
      <c r="A14" s="1">
        <v>1</v>
      </c>
      <c r="B14">
        <v>13.4596</v>
      </c>
      <c r="C14">
        <v>2.7458999999999998</v>
      </c>
      <c r="F14" s="1">
        <v>1</v>
      </c>
      <c r="G14">
        <v>13.309900000000001</v>
      </c>
      <c r="H14">
        <v>3.4575</v>
      </c>
      <c r="K14" s="1">
        <v>1</v>
      </c>
      <c r="L14">
        <v>14.0578</v>
      </c>
      <c r="M14">
        <v>3.5179</v>
      </c>
      <c r="P14" s="1">
        <v>1</v>
      </c>
      <c r="Q14">
        <v>10.48</v>
      </c>
      <c r="R14">
        <v>3.3462000000000001</v>
      </c>
      <c r="U14" s="1">
        <v>1</v>
      </c>
      <c r="V14">
        <v>15.5562</v>
      </c>
      <c r="W14">
        <v>3.4436</v>
      </c>
      <c r="Z14" s="1">
        <v>1</v>
      </c>
      <c r="AA14">
        <v>16.2181</v>
      </c>
      <c r="AB14">
        <v>8.6978000000000009</v>
      </c>
      <c r="AE14" s="1">
        <v>1</v>
      </c>
      <c r="AF14">
        <v>12.6312</v>
      </c>
      <c r="AG14">
        <v>2.8166000000000002</v>
      </c>
      <c r="AJ14" s="1">
        <v>1</v>
      </c>
      <c r="AK14">
        <v>11.999499999999999</v>
      </c>
      <c r="AL14">
        <v>1.6066</v>
      </c>
    </row>
    <row r="15" spans="1:38" x14ac:dyDescent="0.25">
      <c r="A15" s="1">
        <v>1.1000000000000001</v>
      </c>
      <c r="B15">
        <v>13.9259</v>
      </c>
      <c r="C15">
        <v>2.5684</v>
      </c>
      <c r="F15" s="1">
        <v>1.1000000000000001</v>
      </c>
      <c r="G15">
        <v>11.286199999999999</v>
      </c>
      <c r="H15">
        <v>3.2010000000000001</v>
      </c>
      <c r="K15" s="1">
        <v>1.1000000000000001</v>
      </c>
      <c r="L15">
        <v>15.5816</v>
      </c>
      <c r="M15">
        <v>2.9077000000000002</v>
      </c>
      <c r="P15" s="1">
        <v>1.1000000000000001</v>
      </c>
      <c r="Q15">
        <v>9.2156000000000002</v>
      </c>
      <c r="R15">
        <v>3.0508999999999999</v>
      </c>
      <c r="U15" s="1">
        <v>1.1000000000000001</v>
      </c>
      <c r="V15">
        <v>20.757100000000001</v>
      </c>
      <c r="W15">
        <v>3.5299</v>
      </c>
      <c r="Z15" s="1">
        <v>1.1000000000000001</v>
      </c>
      <c r="AA15">
        <v>10.474500000000001</v>
      </c>
      <c r="AB15">
        <v>10.5473</v>
      </c>
      <c r="AE15" s="1">
        <v>1.1000000000000001</v>
      </c>
      <c r="AF15">
        <v>11.6774</v>
      </c>
      <c r="AG15">
        <v>2.3773</v>
      </c>
      <c r="AJ15" s="1">
        <v>1.1000000000000001</v>
      </c>
      <c r="AK15">
        <v>15.029299999999999</v>
      </c>
      <c r="AL15">
        <v>1.95</v>
      </c>
    </row>
    <row r="16" spans="1:38" x14ac:dyDescent="0.25">
      <c r="A16" s="1">
        <v>1.2</v>
      </c>
      <c r="B16">
        <v>15.2186</v>
      </c>
      <c r="C16">
        <v>3.2079</v>
      </c>
      <c r="F16" s="1">
        <v>1.2</v>
      </c>
      <c r="G16">
        <v>11.632400000000001</v>
      </c>
      <c r="H16">
        <v>2.9939</v>
      </c>
      <c r="K16" s="1">
        <v>1.2</v>
      </c>
      <c r="L16">
        <v>13.8712</v>
      </c>
      <c r="M16">
        <v>3.0150999999999999</v>
      </c>
      <c r="P16" s="1">
        <v>1.2</v>
      </c>
      <c r="Q16">
        <v>11.0412</v>
      </c>
      <c r="R16">
        <v>2.1928000000000001</v>
      </c>
      <c r="U16" s="1">
        <v>1.2</v>
      </c>
      <c r="V16">
        <v>16.685199999999998</v>
      </c>
      <c r="W16">
        <v>5.5061999999999998</v>
      </c>
      <c r="Z16" s="1">
        <v>1.2</v>
      </c>
      <c r="AA16">
        <v>10.948499999999999</v>
      </c>
      <c r="AB16">
        <v>12.397</v>
      </c>
      <c r="AE16" s="1">
        <v>1.2</v>
      </c>
      <c r="AF16">
        <v>12.732699999999999</v>
      </c>
      <c r="AG16">
        <v>2.6716000000000002</v>
      </c>
      <c r="AJ16" s="1">
        <v>1.2</v>
      </c>
      <c r="AK16">
        <v>13.8612</v>
      </c>
      <c r="AL16">
        <v>1.8122</v>
      </c>
    </row>
    <row r="17" spans="1:38" x14ac:dyDescent="0.25">
      <c r="A17" s="1">
        <v>1.3</v>
      </c>
      <c r="B17">
        <v>17.285799999999998</v>
      </c>
      <c r="C17">
        <v>3.0893999999999999</v>
      </c>
      <c r="F17" s="1">
        <v>1.3</v>
      </c>
      <c r="G17">
        <v>13.5669</v>
      </c>
      <c r="H17">
        <v>3.2682000000000002</v>
      </c>
      <c r="K17" s="1">
        <v>1.3</v>
      </c>
      <c r="L17">
        <v>11.713200000000001</v>
      </c>
      <c r="M17">
        <v>2.5322</v>
      </c>
      <c r="P17" s="1">
        <v>1.3</v>
      </c>
      <c r="Q17">
        <v>10.1174</v>
      </c>
      <c r="R17">
        <v>3.5068999999999999</v>
      </c>
      <c r="U17" s="1">
        <v>1.3</v>
      </c>
      <c r="V17">
        <v>20.173100000000002</v>
      </c>
      <c r="W17">
        <v>5.4687999999999999</v>
      </c>
      <c r="Z17" s="1">
        <v>1.3</v>
      </c>
      <c r="AA17">
        <v>10.016299999999999</v>
      </c>
      <c r="AB17">
        <v>11.656599999999999</v>
      </c>
      <c r="AE17" s="1">
        <v>1.3</v>
      </c>
      <c r="AF17">
        <v>12.2872</v>
      </c>
      <c r="AG17">
        <v>2.4464000000000001</v>
      </c>
      <c r="AJ17" s="1">
        <v>1.3</v>
      </c>
      <c r="AK17">
        <v>11.8802</v>
      </c>
      <c r="AL17">
        <v>2.0169000000000001</v>
      </c>
    </row>
    <row r="18" spans="1:38" x14ac:dyDescent="0.25">
      <c r="A18" s="1">
        <v>1.4</v>
      </c>
      <c r="B18">
        <v>14.238799999999999</v>
      </c>
      <c r="C18">
        <v>2.1139999999999999</v>
      </c>
      <c r="F18" s="1">
        <v>1.4</v>
      </c>
      <c r="G18">
        <v>12.264799999999999</v>
      </c>
      <c r="H18">
        <v>2.9007999999999998</v>
      </c>
      <c r="K18" s="1">
        <v>1.4</v>
      </c>
      <c r="L18">
        <v>12.3233</v>
      </c>
      <c r="M18">
        <v>2.7065999999999999</v>
      </c>
      <c r="P18" s="1">
        <v>1.4</v>
      </c>
      <c r="Q18">
        <v>11.673500000000001</v>
      </c>
      <c r="R18">
        <v>2.4902000000000002</v>
      </c>
      <c r="U18" s="1">
        <v>1.4</v>
      </c>
      <c r="V18">
        <v>12.992100000000001</v>
      </c>
      <c r="W18">
        <v>8.7967999999999993</v>
      </c>
      <c r="Z18" s="1">
        <v>1.4</v>
      </c>
      <c r="AA18">
        <v>15.3217</v>
      </c>
      <c r="AB18">
        <v>13.837300000000001</v>
      </c>
      <c r="AE18" s="1">
        <v>1.4</v>
      </c>
      <c r="AF18">
        <v>9.1536000000000008</v>
      </c>
      <c r="AG18">
        <v>2.19</v>
      </c>
      <c r="AJ18" s="1">
        <v>1.4</v>
      </c>
      <c r="AK18">
        <v>14.6967</v>
      </c>
      <c r="AL18">
        <v>2.0261999999999998</v>
      </c>
    </row>
    <row r="19" spans="1:38" x14ac:dyDescent="0.25">
      <c r="A19" s="1">
        <v>1.5</v>
      </c>
      <c r="B19">
        <v>12.600099999999999</v>
      </c>
      <c r="C19">
        <v>3.4207999999999998</v>
      </c>
      <c r="F19" s="1">
        <v>1.5</v>
      </c>
      <c r="G19">
        <v>12.1288</v>
      </c>
      <c r="H19">
        <v>3.6002999999999998</v>
      </c>
      <c r="K19" s="1">
        <v>1.5</v>
      </c>
      <c r="L19">
        <v>10.526899999999999</v>
      </c>
      <c r="M19">
        <v>4.1939000000000002</v>
      </c>
      <c r="P19" s="1">
        <v>1.5</v>
      </c>
      <c r="Q19">
        <v>13.7949</v>
      </c>
      <c r="R19">
        <v>2.4544999999999999</v>
      </c>
      <c r="U19" s="1">
        <v>1.5</v>
      </c>
      <c r="V19">
        <v>7.8799000000000001</v>
      </c>
      <c r="W19">
        <v>8.5068999999999999</v>
      </c>
      <c r="Z19" s="1">
        <v>1.5</v>
      </c>
      <c r="AA19">
        <v>10.269</v>
      </c>
      <c r="AB19">
        <v>10.550700000000001</v>
      </c>
      <c r="AE19" s="1">
        <v>1.5</v>
      </c>
      <c r="AF19">
        <v>10.949199999999999</v>
      </c>
      <c r="AG19">
        <v>1.4702</v>
      </c>
      <c r="AJ19" s="1">
        <v>1.5</v>
      </c>
      <c r="AK19">
        <v>14.233499999999999</v>
      </c>
      <c r="AL19">
        <v>2.1181999999999999</v>
      </c>
    </row>
    <row r="20" spans="1:38" x14ac:dyDescent="0.25">
      <c r="A20" s="1">
        <v>1.6</v>
      </c>
      <c r="B20">
        <v>13.9556</v>
      </c>
      <c r="C20">
        <v>3.5409999999999999</v>
      </c>
      <c r="F20" s="1">
        <v>1.6</v>
      </c>
      <c r="G20">
        <v>12.622199999999999</v>
      </c>
      <c r="H20">
        <v>2.1379000000000001</v>
      </c>
      <c r="K20" s="1">
        <v>1.6</v>
      </c>
      <c r="L20">
        <v>10.812900000000001</v>
      </c>
      <c r="M20">
        <v>3.0991</v>
      </c>
      <c r="P20" s="1">
        <v>1.6</v>
      </c>
      <c r="Q20">
        <v>11.573700000000001</v>
      </c>
      <c r="R20">
        <v>2.9714999999999998</v>
      </c>
      <c r="U20" s="1">
        <v>1.6</v>
      </c>
      <c r="V20">
        <v>11.150499999999999</v>
      </c>
      <c r="W20">
        <v>8.3303999999999991</v>
      </c>
      <c r="Z20" s="1">
        <v>1.6</v>
      </c>
      <c r="AA20">
        <v>9.8711000000000002</v>
      </c>
      <c r="AB20">
        <v>12.091699999999999</v>
      </c>
      <c r="AE20" s="1">
        <v>1.6</v>
      </c>
      <c r="AF20">
        <v>11.639799999999999</v>
      </c>
      <c r="AG20">
        <v>1.4164000000000001</v>
      </c>
      <c r="AJ20" s="1">
        <v>1.6</v>
      </c>
      <c r="AK20">
        <v>11.023999999999999</v>
      </c>
      <c r="AL20">
        <v>1.5223</v>
      </c>
    </row>
    <row r="21" spans="1:38" x14ac:dyDescent="0.25">
      <c r="A21" s="1">
        <v>1.7</v>
      </c>
      <c r="B21">
        <v>17.273399999999999</v>
      </c>
      <c r="C21">
        <v>3.1772</v>
      </c>
      <c r="F21" s="1">
        <v>1.7</v>
      </c>
      <c r="G21">
        <v>13.3249</v>
      </c>
      <c r="H21">
        <v>4.1844999999999999</v>
      </c>
      <c r="K21" s="1">
        <v>1.7</v>
      </c>
      <c r="L21">
        <v>13.594799999999999</v>
      </c>
      <c r="M21">
        <v>3.0474999999999999</v>
      </c>
      <c r="P21" s="1">
        <v>1.7</v>
      </c>
      <c r="Q21">
        <v>10.490399999999999</v>
      </c>
      <c r="R21">
        <v>4.8331</v>
      </c>
      <c r="U21" s="1">
        <v>1.7</v>
      </c>
      <c r="V21">
        <v>13.063700000000001</v>
      </c>
      <c r="W21">
        <v>8.3925000000000001</v>
      </c>
      <c r="Z21" s="1">
        <v>1.7</v>
      </c>
      <c r="AA21">
        <v>8.6587999999999994</v>
      </c>
      <c r="AB21">
        <v>10.100099999999999</v>
      </c>
      <c r="AE21" s="1">
        <v>1.7</v>
      </c>
      <c r="AF21">
        <v>10.621499999999999</v>
      </c>
      <c r="AG21">
        <v>2.0543999999999998</v>
      </c>
      <c r="AJ21" s="1">
        <v>1.7</v>
      </c>
      <c r="AK21">
        <v>12.337400000000001</v>
      </c>
      <c r="AL21">
        <v>1.8226</v>
      </c>
    </row>
    <row r="22" spans="1:38" x14ac:dyDescent="0.25">
      <c r="A22" s="1">
        <v>1.8</v>
      </c>
      <c r="B22">
        <v>10.7906</v>
      </c>
      <c r="C22">
        <v>3.1187999999999998</v>
      </c>
      <c r="F22" s="1">
        <v>1.8</v>
      </c>
      <c r="G22">
        <v>14.436</v>
      </c>
      <c r="H22">
        <v>2.9721000000000002</v>
      </c>
      <c r="K22" s="1">
        <v>1.8</v>
      </c>
      <c r="L22">
        <v>11.5541</v>
      </c>
      <c r="M22">
        <v>2.6093999999999999</v>
      </c>
      <c r="P22" s="1">
        <v>1.8</v>
      </c>
      <c r="Q22">
        <v>11.269</v>
      </c>
      <c r="R22">
        <v>6.4679000000000002</v>
      </c>
      <c r="U22" s="1">
        <v>1.8</v>
      </c>
      <c r="V22">
        <v>17.049600000000002</v>
      </c>
      <c r="W22">
        <v>7.8550000000000004</v>
      </c>
      <c r="Z22" s="1">
        <v>1.8</v>
      </c>
      <c r="AA22">
        <v>9.4686000000000003</v>
      </c>
      <c r="AB22">
        <v>12.9754</v>
      </c>
      <c r="AE22" s="1">
        <v>1.8</v>
      </c>
      <c r="AF22">
        <v>12.0466</v>
      </c>
      <c r="AG22">
        <v>4.5525000000000002</v>
      </c>
      <c r="AJ22" s="1">
        <v>1.8</v>
      </c>
      <c r="AK22">
        <v>12.529</v>
      </c>
      <c r="AL22">
        <v>1.4520999999999999</v>
      </c>
    </row>
    <row r="23" spans="1:38" x14ac:dyDescent="0.25">
      <c r="A23" s="1">
        <v>1.9</v>
      </c>
      <c r="B23">
        <v>11.309799999999999</v>
      </c>
      <c r="C23">
        <v>3.7248000000000001</v>
      </c>
      <c r="F23" s="1">
        <v>1.9</v>
      </c>
      <c r="G23">
        <v>16.092400000000001</v>
      </c>
      <c r="H23">
        <v>3.1682999999999999</v>
      </c>
      <c r="K23" s="1">
        <v>1.9</v>
      </c>
      <c r="L23">
        <v>10.943300000000001</v>
      </c>
      <c r="M23">
        <v>2.7565</v>
      </c>
      <c r="P23" s="1">
        <v>1.9</v>
      </c>
      <c r="Q23">
        <v>9.7010000000000005</v>
      </c>
      <c r="R23">
        <v>5.5495000000000001</v>
      </c>
      <c r="U23" s="1">
        <v>1.9</v>
      </c>
      <c r="V23">
        <v>16.163499999999999</v>
      </c>
      <c r="W23">
        <v>8.3541000000000007</v>
      </c>
      <c r="Z23" s="1">
        <v>1.9</v>
      </c>
      <c r="AA23">
        <v>5.7724000000000002</v>
      </c>
      <c r="AB23">
        <v>10.974600000000001</v>
      </c>
      <c r="AE23" s="1">
        <v>1.9</v>
      </c>
      <c r="AF23">
        <v>9.4052000000000007</v>
      </c>
      <c r="AG23">
        <v>2.1844000000000001</v>
      </c>
      <c r="AJ23" s="1">
        <v>1.9</v>
      </c>
      <c r="AK23">
        <v>17.181999999999999</v>
      </c>
      <c r="AL23">
        <v>1.5061</v>
      </c>
    </row>
    <row r="24" spans="1:38" x14ac:dyDescent="0.25">
      <c r="A24" s="1">
        <v>2</v>
      </c>
      <c r="B24">
        <v>12.429</v>
      </c>
      <c r="C24">
        <v>3.2877999999999998</v>
      </c>
      <c r="F24" s="1">
        <v>2</v>
      </c>
      <c r="G24">
        <v>13.8391</v>
      </c>
      <c r="H24">
        <v>2.64</v>
      </c>
      <c r="K24" s="1">
        <v>2</v>
      </c>
      <c r="L24">
        <v>13.994300000000001</v>
      </c>
      <c r="M24">
        <v>3.4146000000000001</v>
      </c>
      <c r="P24" s="1">
        <v>2</v>
      </c>
      <c r="Q24">
        <v>10.5801</v>
      </c>
      <c r="R24">
        <v>5.7953999999999999</v>
      </c>
      <c r="U24" s="1">
        <v>2</v>
      </c>
      <c r="V24">
        <v>13.1143</v>
      </c>
      <c r="W24">
        <v>5.6132999999999997</v>
      </c>
      <c r="Z24" s="1">
        <v>2</v>
      </c>
      <c r="AA24">
        <v>9.7547999999999995</v>
      </c>
      <c r="AB24">
        <v>11.62</v>
      </c>
      <c r="AE24" s="1">
        <v>2</v>
      </c>
      <c r="AF24">
        <v>12.226100000000001</v>
      </c>
      <c r="AG24">
        <v>1.421</v>
      </c>
      <c r="AJ24" s="1">
        <v>2</v>
      </c>
      <c r="AK24">
        <v>16.4922</v>
      </c>
      <c r="AL24">
        <v>1.5658000000000001</v>
      </c>
    </row>
    <row r="26" spans="1:38" x14ac:dyDescent="0.25">
      <c r="A26" s="1" t="s">
        <v>7</v>
      </c>
      <c r="B26">
        <f>AVERAGE(B5:B24)</f>
        <v>13.91431</v>
      </c>
      <c r="C26">
        <f>AVERAGE(C5:C24)</f>
        <v>3.1546499999999993</v>
      </c>
      <c r="F26" s="1" t="s">
        <v>7</v>
      </c>
      <c r="G26">
        <f>AVERAGE(G5:G24)</f>
        <v>13.291085000000001</v>
      </c>
      <c r="H26">
        <f>AVERAGE(H5:H24)</f>
        <v>3.1236899999999994</v>
      </c>
      <c r="K26" s="1" t="s">
        <v>7</v>
      </c>
      <c r="L26">
        <f>AVERAGE(L5:L24)</f>
        <v>13.369294999999999</v>
      </c>
      <c r="M26">
        <f>AVERAGE(M5:M24)</f>
        <v>3.0706850000000001</v>
      </c>
      <c r="P26" s="1" t="s">
        <v>7</v>
      </c>
      <c r="Q26">
        <f>AVERAGE(Q5:Q24)</f>
        <v>11.506724999999999</v>
      </c>
      <c r="R26">
        <f>AVERAGE(R5:R24)</f>
        <v>3.24247</v>
      </c>
      <c r="U26" s="1" t="s">
        <v>7</v>
      </c>
      <c r="V26">
        <f>AVERAGE(V5:V24)</f>
        <v>14.916230000000002</v>
      </c>
      <c r="W26">
        <f>AVERAGE(W5:W24)</f>
        <v>5.1409049999999992</v>
      </c>
      <c r="Z26" s="1" t="s">
        <v>7</v>
      </c>
      <c r="AA26">
        <f>AVERAGE(AA5:AA24)</f>
        <v>12.176205</v>
      </c>
      <c r="AB26">
        <f>AVERAGE(AB5:AB24)</f>
        <v>9.1495899999999999</v>
      </c>
      <c r="AE26" s="1" t="s">
        <v>7</v>
      </c>
      <c r="AF26">
        <f>AVERAGE(AF5:AF24)</f>
        <v>12.620920000000002</v>
      </c>
      <c r="AG26">
        <f>AVERAGE(AG5:AG24)</f>
        <v>2.4068750000000003</v>
      </c>
      <c r="AJ26" s="1" t="s">
        <v>7</v>
      </c>
      <c r="AK26">
        <f>AVERAGE(AK5:AK24)</f>
        <v>12.963399999999998</v>
      </c>
      <c r="AL26">
        <f>AVERAGE(AL5:AL24)</f>
        <v>1.8503050000000005</v>
      </c>
    </row>
    <row r="27" spans="1:38" x14ac:dyDescent="0.25">
      <c r="A27" s="1" t="s">
        <v>8</v>
      </c>
      <c r="B27">
        <f>STDEV(B5:B24)</f>
        <v>1.8057539498124238</v>
      </c>
      <c r="C27">
        <f>STDEV(C5:C24)</f>
        <v>0.51454093745375695</v>
      </c>
      <c r="F27" s="1" t="s">
        <v>8</v>
      </c>
      <c r="G27">
        <f>STDEV(G5:G24)</f>
        <v>1.7529342463048647</v>
      </c>
      <c r="H27">
        <f>STDEV(H5:H24)</f>
        <v>0.65061804859525718</v>
      </c>
      <c r="K27" s="1" t="s">
        <v>8</v>
      </c>
      <c r="L27">
        <f>STDEV(L5:L24)</f>
        <v>2.1169727513536194</v>
      </c>
      <c r="M27">
        <f>STDEV(M5:M24)</f>
        <v>0.54317287378493706</v>
      </c>
      <c r="P27" s="1" t="s">
        <v>8</v>
      </c>
      <c r="Q27">
        <f>STDEV(Q5:Q24)</f>
        <v>1.3890955830380627</v>
      </c>
      <c r="R27">
        <f>STDEV(R5:R24)</f>
        <v>1.3253464115587215</v>
      </c>
      <c r="U27" s="1" t="s">
        <v>8</v>
      </c>
      <c r="V27">
        <f>STDEV(V5:V24)</f>
        <v>2.8702850593992491</v>
      </c>
      <c r="W27">
        <f>STDEV(W5:W24)</f>
        <v>2.3672390219020554</v>
      </c>
      <c r="Z27" s="1" t="s">
        <v>8</v>
      </c>
      <c r="AA27">
        <f>STDEV(AA5:AA24)</f>
        <v>2.9811302504207484</v>
      </c>
      <c r="AB27">
        <f>STDEV(AB5:AB24)</f>
        <v>2.7887466869734259</v>
      </c>
      <c r="AE27" s="1" t="s">
        <v>8</v>
      </c>
      <c r="AF27">
        <f>STDEV(AF5:AF24)</f>
        <v>2.2162478615419721</v>
      </c>
      <c r="AG27">
        <f>STDEV(AG5:AG24)</f>
        <v>0.86114761793110672</v>
      </c>
      <c r="AJ27" s="1" t="s">
        <v>8</v>
      </c>
      <c r="AK27">
        <f>STDEV(AK5:AK24)</f>
        <v>2.3162107042140643</v>
      </c>
      <c r="AL27">
        <f>STDEV(AL5:AL24)</f>
        <v>0.2659235455519971</v>
      </c>
    </row>
    <row r="28" spans="1:38" x14ac:dyDescent="0.25">
      <c r="A28" s="1" t="s">
        <v>9</v>
      </c>
      <c r="B28">
        <f>2*(B27)</f>
        <v>3.6115078996248475</v>
      </c>
      <c r="C28">
        <f>2*(C27)</f>
        <v>1.0290818749075139</v>
      </c>
      <c r="F28" s="1" t="s">
        <v>9</v>
      </c>
      <c r="G28">
        <f>2*(G27)</f>
        <v>3.5058684926097294</v>
      </c>
      <c r="H28">
        <f>2*(H27)</f>
        <v>1.3012360971905144</v>
      </c>
      <c r="K28" s="1" t="s">
        <v>9</v>
      </c>
      <c r="L28">
        <f>2*(L27)</f>
        <v>4.2339455027072388</v>
      </c>
      <c r="M28">
        <f>2*(M27)</f>
        <v>1.0863457475698741</v>
      </c>
      <c r="P28" s="1" t="s">
        <v>9</v>
      </c>
      <c r="Q28">
        <f>2*(Q27)</f>
        <v>2.7781911660761254</v>
      </c>
      <c r="R28">
        <f>2*(R27)</f>
        <v>2.6506928231174429</v>
      </c>
      <c r="U28" s="1" t="s">
        <v>9</v>
      </c>
      <c r="V28">
        <f>2*(V27)</f>
        <v>5.7405701187984981</v>
      </c>
      <c r="W28">
        <f>2*(W27)</f>
        <v>4.7344780438041107</v>
      </c>
      <c r="Z28" s="1" t="s">
        <v>9</v>
      </c>
      <c r="AA28">
        <f>2*(AA27)</f>
        <v>5.9622605008414968</v>
      </c>
      <c r="AB28">
        <f>2*(AB27)</f>
        <v>5.5774933739468517</v>
      </c>
      <c r="AE28" s="1" t="s">
        <v>9</v>
      </c>
      <c r="AF28">
        <f>2*(AF27)</f>
        <v>4.4324957230839441</v>
      </c>
      <c r="AG28">
        <f>2*(AG27)</f>
        <v>1.7222952358622134</v>
      </c>
      <c r="AJ28" s="1" t="s">
        <v>9</v>
      </c>
      <c r="AK28">
        <f>2*(AK27)</f>
        <v>4.6324214084281286</v>
      </c>
      <c r="AL28">
        <f>2*(AL27)</f>
        <v>0.5318470911039942</v>
      </c>
    </row>
    <row r="29" spans="1:38" x14ac:dyDescent="0.25">
      <c r="A29" s="1" t="s">
        <v>10</v>
      </c>
      <c r="B29">
        <f>B26+B28</f>
        <v>17.525817899624847</v>
      </c>
      <c r="C29">
        <f>C26+C28</f>
        <v>4.1837318749075134</v>
      </c>
      <c r="F29" s="1" t="s">
        <v>10</v>
      </c>
      <c r="G29">
        <f>G26+G28</f>
        <v>16.796953492609731</v>
      </c>
      <c r="H29">
        <f>H26+H28</f>
        <v>4.4249260971905136</v>
      </c>
      <c r="K29" s="1" t="s">
        <v>10</v>
      </c>
      <c r="L29">
        <f>L26+L28</f>
        <v>17.603240502707237</v>
      </c>
      <c r="M29">
        <f>M26+M28</f>
        <v>4.1570307475698742</v>
      </c>
      <c r="P29" s="1" t="s">
        <v>10</v>
      </c>
      <c r="Q29">
        <f>Q26+Q28</f>
        <v>14.284916166076124</v>
      </c>
      <c r="R29">
        <f>R26+R28</f>
        <v>5.8931628231174429</v>
      </c>
      <c r="U29" s="1" t="s">
        <v>10</v>
      </c>
      <c r="V29">
        <f>V26+V28</f>
        <v>20.6568001187985</v>
      </c>
      <c r="W29">
        <f>W26+W28</f>
        <v>9.8753830438041099</v>
      </c>
      <c r="Z29" s="1" t="s">
        <v>10</v>
      </c>
      <c r="AA29">
        <f>AA26+AA28</f>
        <v>18.138465500841498</v>
      </c>
      <c r="AB29">
        <f>AB26+AB28</f>
        <v>14.727083373946851</v>
      </c>
      <c r="AE29" s="1" t="s">
        <v>10</v>
      </c>
      <c r="AF29">
        <f>AF26+AF28</f>
        <v>17.053415723083944</v>
      </c>
      <c r="AG29">
        <f>AG26+AG28</f>
        <v>4.1291702358622135</v>
      </c>
      <c r="AJ29" s="1" t="s">
        <v>10</v>
      </c>
      <c r="AK29">
        <f>AK26+AK28</f>
        <v>17.595821408428126</v>
      </c>
      <c r="AL29">
        <f>AL26+AL28</f>
        <v>2.3821520911039946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13.198649999999999</v>
      </c>
      <c r="K40">
        <f>AVERAGE(C4,H4,M4,R4,W4,AB4,AG4,AL4)</f>
        <v>3.2898000000000001</v>
      </c>
      <c r="O40">
        <f>J41-J40</f>
        <v>0.57041250000000154</v>
      </c>
      <c r="P40">
        <f>K41-K40</f>
        <v>-0.34450000000000047</v>
      </c>
      <c r="R40" s="1">
        <v>0.1</v>
      </c>
      <c r="S40">
        <f>O40/J40*100</f>
        <v>4.3217488152197507</v>
      </c>
      <c r="T40">
        <f>P40/K40*100</f>
        <v>-10.471761201288848</v>
      </c>
      <c r="W40">
        <f>J40</f>
        <v>13.198649999999999</v>
      </c>
      <c r="X40">
        <f>K40</f>
        <v>3.2898000000000001</v>
      </c>
      <c r="Y40">
        <f>S40</f>
        <v>4.3217488152197507</v>
      </c>
      <c r="Z40">
        <f>S41</f>
        <v>0.75623264500536447</v>
      </c>
      <c r="AA40">
        <f>S42</f>
        <v>4.1587586609236666</v>
      </c>
      <c r="AB40">
        <f>S43</f>
        <v>3.1135760096676668</v>
      </c>
      <c r="AC40">
        <f>S44</f>
        <v>0.98258155190114949</v>
      </c>
      <c r="AD40">
        <f>S45</f>
        <v>5.1019422440931637</v>
      </c>
      <c r="AE40">
        <f>S46</f>
        <v>5.5536929913286803</v>
      </c>
      <c r="AF40">
        <f>S47</f>
        <v>2.1095907535998064</v>
      </c>
      <c r="AG40">
        <f>S48</f>
        <v>3.2278869429828161</v>
      </c>
      <c r="AH40">
        <f>S49</f>
        <v>2.0107170051482748</v>
      </c>
      <c r="AI40">
        <f>S50</f>
        <v>2.2335617657866824</v>
      </c>
      <c r="AJ40">
        <f>S51</f>
        <v>0.38053134222060059</v>
      </c>
      <c r="AK40">
        <f>S52</f>
        <v>1.3740988661719367</v>
      </c>
      <c r="AL40">
        <f>S53</f>
        <v>-2.7698855564773552</v>
      </c>
      <c r="AM40">
        <f>S54</f>
        <v>-12.507813299087386</v>
      </c>
      <c r="AN40">
        <f>S55</f>
        <v>-12.254472995344216</v>
      </c>
      <c r="AO40">
        <f>S56</f>
        <v>-5.8948263648176003</v>
      </c>
      <c r="AP40">
        <f>S57</f>
        <v>-6.1045069003269301</v>
      </c>
      <c r="AQ40">
        <f>S58</f>
        <v>-8.5421615089421739</v>
      </c>
      <c r="AR40">
        <f>S59</f>
        <v>-2.9920673705265197</v>
      </c>
      <c r="AS40">
        <f>T40</f>
        <v>-10.471761201288848</v>
      </c>
      <c r="AT40">
        <f>T41</f>
        <v>0.13906620463248681</v>
      </c>
      <c r="AU40">
        <f>T42</f>
        <v>-0.46013435467202413</v>
      </c>
      <c r="AV40">
        <f>T43</f>
        <v>-13.276262994710935</v>
      </c>
      <c r="AW40">
        <f>T44</f>
        <v>-2.196182138731849</v>
      </c>
      <c r="AX40">
        <f>T45</f>
        <v>3.3204906073317488</v>
      </c>
      <c r="AY40">
        <f>T46</f>
        <v>4.4626573043953979</v>
      </c>
      <c r="AZ40">
        <f>T47</f>
        <v>6.4327618700224853</v>
      </c>
      <c r="BA40">
        <f>T48</f>
        <v>-0.51940847467931617</v>
      </c>
      <c r="BB40">
        <f>T49</f>
        <v>12.590810991549642</v>
      </c>
      <c r="BC40">
        <f>T50</f>
        <v>14.492142379475942</v>
      </c>
      <c r="BD40">
        <f>T51</f>
        <v>28.414721259651042</v>
      </c>
      <c r="BE40">
        <f>T52</f>
        <v>29.131710134354666</v>
      </c>
      <c r="BF40">
        <f>T53</f>
        <v>40.821250531947236</v>
      </c>
      <c r="BG40">
        <f>T54</f>
        <v>37.985211866982795</v>
      </c>
      <c r="BH40">
        <f>T55</f>
        <v>33.405906134111504</v>
      </c>
      <c r="BI40">
        <f>T56</f>
        <v>42.91104322451212</v>
      </c>
      <c r="BJ40">
        <f>T57</f>
        <v>59.596328044258009</v>
      </c>
      <c r="BK40">
        <f>T58</f>
        <v>45.215134658641858</v>
      </c>
      <c r="BL40">
        <f>T59</f>
        <v>34.346692808073442</v>
      </c>
    </row>
    <row r="41" spans="9:64" x14ac:dyDescent="0.25">
      <c r="I41" s="1">
        <v>0.1</v>
      </c>
      <c r="J41">
        <f>AVERAGE(B5,G5,L5,Q5,V5,AA5,AF5,AK5)</f>
        <v>13.7690625</v>
      </c>
      <c r="K41">
        <f>AVERAGE(C5,H5,M5,R5,W5,AB5,AG5,AL5)</f>
        <v>2.9452999999999996</v>
      </c>
      <c r="O41">
        <f>J42-J40</f>
        <v>9.9812500000000526E-2</v>
      </c>
      <c r="P41">
        <f>K42-K40</f>
        <v>4.5749999999995516E-3</v>
      </c>
      <c r="R41" s="1">
        <v>0.2</v>
      </c>
      <c r="S41">
        <f>O41/J40*100</f>
        <v>0.75623264500536447</v>
      </c>
      <c r="T41">
        <f>P41/K40*100</f>
        <v>0.13906620463248681</v>
      </c>
    </row>
    <row r="42" spans="9:64" x14ac:dyDescent="0.25">
      <c r="I42" s="1">
        <v>0.2</v>
      </c>
      <c r="J42">
        <f>AVERAGE(B6,G6,L6,Q6,V6,AA6,AF6,AK6)</f>
        <v>13.298462499999999</v>
      </c>
      <c r="K42">
        <f>AVERAGE(C6,H6,M6,R6,W6,AB6,AG6,AL6)</f>
        <v>3.2943749999999996</v>
      </c>
      <c r="O42">
        <f>J43-J40</f>
        <v>0.5489000000000015</v>
      </c>
      <c r="P42">
        <f>K43-K40</f>
        <v>-1.5137500000000248E-2</v>
      </c>
      <c r="R42" s="1">
        <v>0.3</v>
      </c>
      <c r="S42">
        <f>O42/J40*100</f>
        <v>4.1587586609236666</v>
      </c>
      <c r="T42">
        <f>P42/K40*100</f>
        <v>-0.46013435467202413</v>
      </c>
    </row>
    <row r="43" spans="9:64" x14ac:dyDescent="0.25">
      <c r="I43" s="1">
        <v>0.3</v>
      </c>
      <c r="J43">
        <f>AVERAGE(B7,G7,L7,Q7,V7,AA7,AF7,AK7)</f>
        <v>13.74755</v>
      </c>
      <c r="K43">
        <f>AVERAGE(C7,H7,M7,R7,W7,AB7,AG7,AL7)</f>
        <v>3.2746624999999998</v>
      </c>
      <c r="O43">
        <f>J44-J40</f>
        <v>0.41095000000000148</v>
      </c>
      <c r="P43">
        <f>K44-K40</f>
        <v>-0.43676250000000039</v>
      </c>
      <c r="R43" s="1">
        <v>0.4</v>
      </c>
      <c r="S43">
        <f>O43/J40*100</f>
        <v>3.1135760096676668</v>
      </c>
      <c r="T43">
        <f>P43/K40*100</f>
        <v>-13.276262994710935</v>
      </c>
    </row>
    <row r="44" spans="9:64" x14ac:dyDescent="0.25">
      <c r="I44" s="1">
        <v>0.4</v>
      </c>
      <c r="J44">
        <f>AVERAGE(B8,G8,L8,Q8,V8,AA8,AF8,AK8)</f>
        <v>13.6096</v>
      </c>
      <c r="K44">
        <f t="shared" ref="K43:K60" si="0">AVERAGE(C8,H8,M8,R8,W8,AB8,AG8,AL8)</f>
        <v>2.8530374999999997</v>
      </c>
      <c r="O44">
        <f>J45-J40</f>
        <v>0.12968750000000107</v>
      </c>
      <c r="P44">
        <f>K45-K40</f>
        <v>-7.2250000000000369E-2</v>
      </c>
      <c r="R44" s="1">
        <v>0.5</v>
      </c>
      <c r="S44">
        <f>O44/J40*100</f>
        <v>0.98258155190114949</v>
      </c>
      <c r="T44">
        <f>P44/K40*100</f>
        <v>-2.196182138731849</v>
      </c>
    </row>
    <row r="45" spans="9:64" x14ac:dyDescent="0.25">
      <c r="I45" s="1">
        <v>0.5</v>
      </c>
      <c r="J45">
        <f t="shared" ref="J45:J60" si="1">AVERAGE(B9,G9,L9,Q9,V9,AA9,AF9,AK9)</f>
        <v>13.3283375</v>
      </c>
      <c r="K45">
        <f t="shared" si="0"/>
        <v>3.2175499999999997</v>
      </c>
      <c r="O45">
        <f>J46-J40</f>
        <v>0.67338750000000225</v>
      </c>
      <c r="P45">
        <f>K46-K40</f>
        <v>0.10923749999999988</v>
      </c>
      <c r="R45" s="1">
        <v>0.6</v>
      </c>
      <c r="S45">
        <f>O45/J40*100</f>
        <v>5.1019422440931637</v>
      </c>
      <c r="T45">
        <f>P45/K40*100</f>
        <v>3.3204906073317488</v>
      </c>
    </row>
    <row r="46" spans="9:64" x14ac:dyDescent="0.25">
      <c r="I46" s="1">
        <v>0.6</v>
      </c>
      <c r="J46">
        <f t="shared" si="1"/>
        <v>13.872037500000001</v>
      </c>
      <c r="K46">
        <f t="shared" si="0"/>
        <v>3.3990374999999999</v>
      </c>
      <c r="O46">
        <f>J47-J40</f>
        <v>0.73301250000000273</v>
      </c>
      <c r="P46">
        <f>K47-K40</f>
        <v>0.14681249999999979</v>
      </c>
      <c r="R46" s="1">
        <v>0.7</v>
      </c>
      <c r="S46">
        <f>O46/J40*100</f>
        <v>5.5536929913286803</v>
      </c>
      <c r="T46">
        <f>P46/K40*100</f>
        <v>4.4626573043953979</v>
      </c>
    </row>
    <row r="47" spans="9:64" x14ac:dyDescent="0.25">
      <c r="I47" s="1">
        <v>0.7</v>
      </c>
      <c r="J47">
        <f t="shared" si="1"/>
        <v>13.931662500000002</v>
      </c>
      <c r="K47">
        <f t="shared" si="0"/>
        <v>3.4366124999999998</v>
      </c>
      <c r="O47">
        <f>J48-J40</f>
        <v>0.27843750000000078</v>
      </c>
      <c r="P47">
        <f>K48-K40</f>
        <v>0.21162499999999973</v>
      </c>
      <c r="R47" s="1">
        <v>0.8</v>
      </c>
      <c r="S47">
        <f>O47/J40*100</f>
        <v>2.1095907535998064</v>
      </c>
      <c r="T47">
        <f>P47/K40*100</f>
        <v>6.4327618700224853</v>
      </c>
    </row>
    <row r="48" spans="9:64" x14ac:dyDescent="0.25">
      <c r="I48" s="1">
        <v>0.8</v>
      </c>
      <c r="J48">
        <f t="shared" si="1"/>
        <v>13.4770875</v>
      </c>
      <c r="K48">
        <f t="shared" si="0"/>
        <v>3.5014249999999998</v>
      </c>
      <c r="O48">
        <f>J49-J40</f>
        <v>0.4260375000000014</v>
      </c>
      <c r="P48">
        <f>K49-K40</f>
        <v>-1.7087500000000144E-2</v>
      </c>
      <c r="R48" s="1">
        <v>0.9</v>
      </c>
      <c r="S48">
        <f>O48/J40*100</f>
        <v>3.2278869429828161</v>
      </c>
      <c r="T48">
        <f>P48/K40*100</f>
        <v>-0.51940847467931617</v>
      </c>
    </row>
    <row r="49" spans="1:20" x14ac:dyDescent="0.25">
      <c r="I49" s="1">
        <v>0.9</v>
      </c>
      <c r="J49">
        <f t="shared" si="1"/>
        <v>13.6246875</v>
      </c>
      <c r="K49">
        <f t="shared" si="0"/>
        <v>3.2727124999999999</v>
      </c>
      <c r="O49">
        <f>J50-J40</f>
        <v>0.26538750000000277</v>
      </c>
      <c r="P49">
        <f>K50-K40</f>
        <v>0.41421250000000009</v>
      </c>
      <c r="R49" s="1">
        <v>1</v>
      </c>
      <c r="S49">
        <f>O49/J40*100</f>
        <v>2.0107170051482748</v>
      </c>
      <c r="T49">
        <f>P49/K40*100</f>
        <v>12.590810991549642</v>
      </c>
    </row>
    <row r="50" spans="1:20" x14ac:dyDescent="0.25">
      <c r="I50" s="1">
        <v>1</v>
      </c>
      <c r="J50">
        <f t="shared" si="1"/>
        <v>13.464037500000002</v>
      </c>
      <c r="K50">
        <f t="shared" si="0"/>
        <v>3.7040125000000002</v>
      </c>
      <c r="O50">
        <f>J51-J40</f>
        <v>0.29480000000000395</v>
      </c>
      <c r="P50">
        <f>K51-K40</f>
        <v>0.47676249999999953</v>
      </c>
      <c r="R50" s="1">
        <v>1.1000000000000001</v>
      </c>
      <c r="S50">
        <f>O50/J40*100</f>
        <v>2.2335617657866824</v>
      </c>
      <c r="T50">
        <f>P50/K40*100</f>
        <v>14.492142379475942</v>
      </c>
    </row>
    <row r="51" spans="1:20" x14ac:dyDescent="0.25">
      <c r="A51" t="s">
        <v>20</v>
      </c>
      <c r="I51" s="1">
        <v>1.1000000000000001</v>
      </c>
      <c r="J51">
        <f t="shared" si="1"/>
        <v>13.493450000000003</v>
      </c>
      <c r="K51">
        <f t="shared" si="0"/>
        <v>3.7665624999999996</v>
      </c>
      <c r="O51">
        <f>J52-J40</f>
        <v>5.0224999999999298E-2</v>
      </c>
      <c r="P51">
        <f>K52-K40</f>
        <v>0.9347875000000001</v>
      </c>
      <c r="R51" s="1">
        <v>1.2</v>
      </c>
      <c r="S51">
        <f>O51/J40*100</f>
        <v>0.38053134222060059</v>
      </c>
      <c r="T51">
        <f>P51/K40*100</f>
        <v>28.414721259651042</v>
      </c>
    </row>
    <row r="52" spans="1:20" x14ac:dyDescent="0.25">
      <c r="A52" t="s">
        <v>21</v>
      </c>
      <c r="I52" s="1">
        <v>1.2</v>
      </c>
      <c r="J52">
        <f t="shared" si="1"/>
        <v>13.248874999999998</v>
      </c>
      <c r="K52">
        <f t="shared" si="0"/>
        <v>4.2245875000000002</v>
      </c>
      <c r="O52">
        <f>J53-J40</f>
        <v>0.18136250000000231</v>
      </c>
      <c r="P52">
        <f>K53-K40</f>
        <v>0.95837499999999975</v>
      </c>
      <c r="R52" s="1">
        <v>1.3</v>
      </c>
      <c r="S52">
        <f>O52/J40*100</f>
        <v>1.3740988661719367</v>
      </c>
      <c r="T52">
        <f>P52/K40*100</f>
        <v>29.131710134354666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13.380012500000001</v>
      </c>
      <c r="K53">
        <f t="shared" si="0"/>
        <v>4.2481749999999998</v>
      </c>
      <c r="O53">
        <f>J54-J40</f>
        <v>-0.3655874999999984</v>
      </c>
      <c r="P53">
        <f>K54-K40</f>
        <v>1.3429375000000001</v>
      </c>
      <c r="R53" s="1">
        <v>1.4</v>
      </c>
      <c r="S53">
        <f>O53/J40*100</f>
        <v>-2.7698855564773552</v>
      </c>
      <c r="T53">
        <f>P53/K40*100</f>
        <v>40.821250531947236</v>
      </c>
    </row>
    <row r="54" spans="1:20" x14ac:dyDescent="0.25">
      <c r="A54" s="1">
        <v>1</v>
      </c>
      <c r="B54">
        <f>B4</f>
        <v>11.9986</v>
      </c>
      <c r="C54">
        <f>C4</f>
        <v>3.2734000000000001</v>
      </c>
      <c r="I54" s="1">
        <v>1.4</v>
      </c>
      <c r="J54">
        <f t="shared" si="1"/>
        <v>12.8330625</v>
      </c>
      <c r="K54">
        <f t="shared" si="0"/>
        <v>4.6327375000000002</v>
      </c>
      <c r="O54">
        <f>J55-J40</f>
        <v>-1.650862499999997</v>
      </c>
      <c r="P54">
        <f>K55-K40</f>
        <v>1.2496375</v>
      </c>
      <c r="R54" s="1">
        <v>1.5</v>
      </c>
      <c r="S54">
        <f>O54/J40*100</f>
        <v>-12.507813299087386</v>
      </c>
      <c r="T54">
        <f>P54/K40*100</f>
        <v>37.985211866982795</v>
      </c>
    </row>
    <row r="55" spans="1:20" x14ac:dyDescent="0.25">
      <c r="A55" s="1">
        <v>2</v>
      </c>
      <c r="B55">
        <f>G4</f>
        <v>14.8748</v>
      </c>
      <c r="C55">
        <f>H4</f>
        <v>3.7427999999999999</v>
      </c>
      <c r="I55" s="1">
        <v>1.5</v>
      </c>
      <c r="J55">
        <f t="shared" si="1"/>
        <v>11.547787500000002</v>
      </c>
      <c r="K55">
        <f t="shared" si="0"/>
        <v>4.5394375</v>
      </c>
      <c r="O55">
        <f>J56-J40</f>
        <v>-1.617424999999999</v>
      </c>
      <c r="P55">
        <f>K56-K40</f>
        <v>1.0989875000000002</v>
      </c>
      <c r="R55" s="1">
        <v>1.6</v>
      </c>
      <c r="S55">
        <f>O55/J40*100</f>
        <v>-12.254472995344216</v>
      </c>
      <c r="T55">
        <f>P55/K40*100</f>
        <v>33.405906134111504</v>
      </c>
    </row>
    <row r="56" spans="1:20" x14ac:dyDescent="0.25">
      <c r="A56" s="1">
        <v>3</v>
      </c>
      <c r="B56">
        <f>L4</f>
        <v>14.6853</v>
      </c>
      <c r="C56">
        <f>M4</f>
        <v>2.6756000000000002</v>
      </c>
      <c r="I56" s="1">
        <v>1.6</v>
      </c>
      <c r="J56">
        <f t="shared" si="1"/>
        <v>11.581225</v>
      </c>
      <c r="K56">
        <f t="shared" si="0"/>
        <v>4.3887875000000003</v>
      </c>
      <c r="O56">
        <f>J57-J40</f>
        <v>-0.77803749999999816</v>
      </c>
      <c r="P56">
        <f>K57-K40</f>
        <v>1.4116874999999998</v>
      </c>
      <c r="R56" s="1">
        <v>1.7</v>
      </c>
      <c r="S56">
        <f>O56/J40*100</f>
        <v>-5.8948263648176003</v>
      </c>
      <c r="T56">
        <f>P56/K40*100</f>
        <v>42.91104322451212</v>
      </c>
    </row>
    <row r="57" spans="1:20" x14ac:dyDescent="0.25">
      <c r="A57" s="1">
        <v>4</v>
      </c>
      <c r="B57">
        <f>Q4</f>
        <v>11.3925</v>
      </c>
      <c r="C57">
        <f>R4</f>
        <v>3.0844999999999998</v>
      </c>
      <c r="I57" s="1">
        <v>1.7</v>
      </c>
      <c r="J57">
        <f t="shared" si="1"/>
        <v>12.420612500000001</v>
      </c>
      <c r="K57">
        <f t="shared" si="0"/>
        <v>4.7014874999999998</v>
      </c>
      <c r="O57">
        <f>J58-J40</f>
        <v>-0.80571250000000028</v>
      </c>
      <c r="P57">
        <f>K58-K40</f>
        <v>1.9605999999999999</v>
      </c>
      <c r="R57" s="1">
        <v>1.8</v>
      </c>
      <c r="S57">
        <f>O57/J40*100</f>
        <v>-6.1045069003269301</v>
      </c>
      <c r="T57">
        <f>P57/K40*100</f>
        <v>59.596328044258009</v>
      </c>
    </row>
    <row r="58" spans="1:20" x14ac:dyDescent="0.25">
      <c r="A58" s="1">
        <v>5</v>
      </c>
      <c r="B58">
        <f>V4</f>
        <v>14.8262</v>
      </c>
      <c r="C58">
        <f>W4</f>
        <v>2.9272999999999998</v>
      </c>
      <c r="I58" s="1">
        <v>1.8</v>
      </c>
      <c r="J58">
        <f t="shared" si="1"/>
        <v>12.392937499999999</v>
      </c>
      <c r="K58">
        <f t="shared" si="0"/>
        <v>5.2504</v>
      </c>
      <c r="O58">
        <f>J59-J40</f>
        <v>-1.1274499999999961</v>
      </c>
      <c r="P58">
        <f>K59-K40</f>
        <v>1.4874874999999999</v>
      </c>
      <c r="R58" s="1">
        <v>1.9</v>
      </c>
      <c r="S58">
        <f>O58/J40*100</f>
        <v>-8.5421615089421739</v>
      </c>
      <c r="T58">
        <f>P58/K40*100</f>
        <v>45.215134658641858</v>
      </c>
    </row>
    <row r="59" spans="1:20" x14ac:dyDescent="0.25">
      <c r="A59" s="1">
        <v>6</v>
      </c>
      <c r="B59">
        <f>AA4</f>
        <v>12.993399999999999</v>
      </c>
      <c r="C59">
        <f>AB4</f>
        <v>5.1243999999999996</v>
      </c>
      <c r="I59" s="1">
        <v>1.9</v>
      </c>
      <c r="J59">
        <f t="shared" si="1"/>
        <v>12.071200000000003</v>
      </c>
      <c r="K59">
        <f t="shared" si="0"/>
        <v>4.7772874999999999</v>
      </c>
      <c r="O59">
        <f>J60-J40</f>
        <v>-0.39491249999999845</v>
      </c>
      <c r="P59">
        <f>K60-K40</f>
        <v>1.1299375</v>
      </c>
      <c r="R59" s="1">
        <v>2</v>
      </c>
      <c r="S59">
        <f>O59/J40*100</f>
        <v>-2.9920673705265197</v>
      </c>
      <c r="T59">
        <f>P59/K40*100</f>
        <v>34.346692808073442</v>
      </c>
    </row>
    <row r="60" spans="1:20" x14ac:dyDescent="0.25">
      <c r="A60" s="1">
        <v>7</v>
      </c>
      <c r="B60">
        <f>AF4</f>
        <v>12.557399999999999</v>
      </c>
      <c r="C60">
        <f>AG4</f>
        <v>2.6362000000000001</v>
      </c>
      <c r="I60" s="1">
        <v>2</v>
      </c>
      <c r="J60">
        <f>AVERAGE(B24,G24,L24,Q24,V24,AA24,AF24,AK24)</f>
        <v>12.8037375</v>
      </c>
      <c r="K60">
        <f>AVERAGE(C24,H24,M24,R24,W24,AB24,AG24,AL24)</f>
        <v>4.4197375000000001</v>
      </c>
    </row>
    <row r="61" spans="1:20" x14ac:dyDescent="0.25">
      <c r="A61" s="1">
        <v>8</v>
      </c>
      <c r="B61">
        <f>AK4</f>
        <v>12.260999999999999</v>
      </c>
      <c r="C61">
        <f>AL4</f>
        <v>2.8542000000000001</v>
      </c>
    </row>
    <row r="63" spans="1:20" x14ac:dyDescent="0.25">
      <c r="A63" t="s">
        <v>22</v>
      </c>
      <c r="B63">
        <f>AVERAGE(B54:B61)</f>
        <v>13.198649999999999</v>
      </c>
      <c r="C63">
        <f>AVERAGE(C54:C61)</f>
        <v>3.2898000000000001</v>
      </c>
    </row>
    <row r="64" spans="1:20" x14ac:dyDescent="0.25">
      <c r="A64" t="s">
        <v>8</v>
      </c>
      <c r="B64">
        <f>STDEV(B54:B61)</f>
        <v>1.3991497683542367</v>
      </c>
      <c r="C64">
        <f>STDEV(C54:C61)</f>
        <v>0.82279761615044611</v>
      </c>
    </row>
    <row r="65" spans="1:3" x14ac:dyDescent="0.25">
      <c r="A65" t="s">
        <v>23</v>
      </c>
      <c r="B65">
        <f>1.5*B64</f>
        <v>2.098724652531355</v>
      </c>
      <c r="C65">
        <f>1.5*C64</f>
        <v>1.2341964242256691</v>
      </c>
    </row>
    <row r="66" spans="1:3" x14ac:dyDescent="0.25">
      <c r="A66" t="s">
        <v>9</v>
      </c>
      <c r="B66">
        <f>2*B64</f>
        <v>2.7982995367084733</v>
      </c>
      <c r="C66">
        <f>2*C64</f>
        <v>1.6455952323008922</v>
      </c>
    </row>
    <row r="67" spans="1:3" x14ac:dyDescent="0.25">
      <c r="A67" t="s">
        <v>24</v>
      </c>
      <c r="B67">
        <f>B63+B65</f>
        <v>15.297374652531353</v>
      </c>
      <c r="C67">
        <f>C63+C65</f>
        <v>4.5239964242256692</v>
      </c>
    </row>
    <row r="68" spans="1:3" x14ac:dyDescent="0.25">
      <c r="A68" t="s">
        <v>25</v>
      </c>
      <c r="B68">
        <f>B63+B66</f>
        <v>15.996949536708472</v>
      </c>
      <c r="C68">
        <f>C63+C66</f>
        <v>4.9353952323008921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2014-03-28T02:50:25Z</dcterms:created>
  <dcterms:modified xsi:type="dcterms:W3CDTF">2014-03-28T02:51:11Z</dcterms:modified>
</cp:coreProperties>
</file>