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<sst xmlns="http://schemas.openxmlformats.org/spreadsheetml/2006/main" count="80" uniqueCount="26">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</sst>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3.8580000000000001</v>
      </c>
      <c r="C4">
        <v>10.531700000000001</v>
      </c>
      <c r="F4" s="1">
        <v>429</v>
      </c>
      <c r="G4">
        <v>3.4022999999999999</v>
      </c>
      <c r="H4">
        <v>2.5270000000000001</v>
      </c>
      <c r="K4" s="1">
        <v>429</v>
      </c>
      <c r="L4">
        <v>4.4607000000000001</v>
      </c>
      <c r="M4">
        <v>2.4272</v>
      </c>
      <c r="P4" s="1">
        <v>429</v>
      </c>
      <c r="Q4">
        <v>4.1631</v>
      </c>
      <c r="R4">
        <v>2.2961</v>
      </c>
      <c r="U4" s="1">
        <v>429</v>
      </c>
      <c r="V4">
        <v>7.1539999999999999</v>
      </c>
      <c r="W4">
        <v>2.1774</v>
      </c>
      <c r="Z4" s="1">
        <v>429</v>
      </c>
      <c r="AA4">
        <v>6.4843000000000002</v>
      </c>
      <c r="AB4">
        <v>2.4129999999999998</v>
      </c>
      <c r="AE4" s="1">
        <v>429</v>
      </c>
      <c r="AF4">
        <v>7.4596999999999998</v>
      </c>
      <c r="AG4">
        <v>2.0106000000000002</v>
      </c>
      <c r="AJ4" s="1">
        <v>429</v>
      </c>
      <c r="AK4">
        <v>6.4869000000000003</v>
      </c>
      <c r="AL4">
        <v>2.3877000000000002</v>
      </c>
    </row>
    <row r="5" spans="1:38" x14ac:dyDescent="0.25">
      <c r="A5" s="1">
        <v>0.1</v>
      </c>
      <c r="B5">
        <v>3.5865</v>
      </c>
      <c r="C5">
        <v>4.4535999999999998</v>
      </c>
      <c r="F5" s="1">
        <v>0.1</v>
      </c>
      <c r="G5">
        <v>2.5291000000000001</v>
      </c>
      <c r="H5">
        <v>2.4422000000000001</v>
      </c>
      <c r="K5" s="1">
        <v>0.1</v>
      </c>
      <c r="L5">
        <v>5.1048999999999998</v>
      </c>
      <c r="M5">
        <v>2.0714000000000001</v>
      </c>
      <c r="P5" s="1">
        <v>0.1</v>
      </c>
      <c r="Q5">
        <v>4.6531000000000002</v>
      </c>
      <c r="R5">
        <v>1.9538</v>
      </c>
      <c r="U5" s="1">
        <v>0.1</v>
      </c>
      <c r="V5">
        <v>7.2915999999999999</v>
      </c>
      <c r="W5">
        <v>2.2551000000000001</v>
      </c>
      <c r="Z5" s="1">
        <v>0.1</v>
      </c>
      <c r="AA5">
        <v>7.4473000000000003</v>
      </c>
      <c r="AB5">
        <v>1.5528</v>
      </c>
      <c r="AE5" s="1">
        <v>0.1</v>
      </c>
      <c r="AF5">
        <v>8.6864000000000008</v>
      </c>
      <c r="AG5">
        <v>1.9518</v>
      </c>
      <c r="AJ5" s="1">
        <v>0.1</v>
      </c>
      <c r="AK5">
        <v>5.8682999999999996</v>
      </c>
      <c r="AL5">
        <v>2.2660999999999998</v>
      </c>
    </row>
    <row r="6" spans="1:38" x14ac:dyDescent="0.25">
      <c r="A6" s="1">
        <v>0.2</v>
      </c>
      <c r="B6">
        <v>3.0876999999999999</v>
      </c>
      <c r="C6">
        <v>2.9083000000000001</v>
      </c>
      <c r="F6" s="1">
        <v>0.2</v>
      </c>
      <c r="G6">
        <v>3.5236999999999998</v>
      </c>
      <c r="H6">
        <v>2.2079</v>
      </c>
      <c r="K6" s="1">
        <v>0.2</v>
      </c>
      <c r="L6">
        <v>4.9371</v>
      </c>
      <c r="M6">
        <v>2.5106999999999999</v>
      </c>
      <c r="P6" s="1">
        <v>0.2</v>
      </c>
      <c r="Q6">
        <v>4.7819000000000003</v>
      </c>
      <c r="R6">
        <v>2.1109</v>
      </c>
      <c r="U6" s="1">
        <v>0.2</v>
      </c>
      <c r="V6">
        <v>7.3277000000000001</v>
      </c>
      <c r="W6">
        <v>2.2536</v>
      </c>
      <c r="Z6" s="1">
        <v>0.2</v>
      </c>
      <c r="AA6">
        <v>4.5673000000000004</v>
      </c>
      <c r="AB6">
        <v>2.1335000000000002</v>
      </c>
      <c r="AE6" s="1">
        <v>0.2</v>
      </c>
      <c r="AF6">
        <v>9.3862000000000005</v>
      </c>
      <c r="AG6">
        <v>2.4950000000000001</v>
      </c>
      <c r="AJ6" s="1">
        <v>0.2</v>
      </c>
      <c r="AK6">
        <v>6.7545999999999999</v>
      </c>
      <c r="AL6">
        <v>2.5076999999999998</v>
      </c>
    </row>
    <row r="7" spans="1:38" x14ac:dyDescent="0.25">
      <c r="A7" s="1">
        <v>0.3</v>
      </c>
      <c r="B7">
        <v>4.4363000000000001</v>
      </c>
      <c r="C7">
        <v>2.4142999999999999</v>
      </c>
      <c r="F7" s="1">
        <v>0.3</v>
      </c>
      <c r="G7">
        <v>3.3014999999999999</v>
      </c>
      <c r="H7">
        <v>2.6366999999999998</v>
      </c>
      <c r="K7" s="1">
        <v>0.3</v>
      </c>
      <c r="L7">
        <v>6.4177</v>
      </c>
      <c r="M7">
        <v>2.1528</v>
      </c>
      <c r="P7" s="1">
        <v>0.3</v>
      </c>
      <c r="Q7">
        <v>3.6396000000000002</v>
      </c>
      <c r="R7">
        <v>2.1616</v>
      </c>
      <c r="U7" s="1">
        <v>0.3</v>
      </c>
      <c r="V7">
        <v>6.5749000000000004</v>
      </c>
      <c r="W7">
        <v>2.423</v>
      </c>
      <c r="Z7" s="1">
        <v>0.3</v>
      </c>
      <c r="AA7">
        <v>7.6327999999999996</v>
      </c>
      <c r="AB7">
        <v>2.2208000000000001</v>
      </c>
      <c r="AE7" s="1">
        <v>0.3</v>
      </c>
      <c r="AF7">
        <v>7.7442000000000002</v>
      </c>
      <c r="AG7">
        <v>2.1998000000000002</v>
      </c>
      <c r="AJ7" s="1">
        <v>0.3</v>
      </c>
      <c r="AK7">
        <v>6.9215</v>
      </c>
      <c r="AL7">
        <v>2.1806999999999999</v>
      </c>
    </row>
    <row r="8" spans="1:38" x14ac:dyDescent="0.25">
      <c r="A8" s="1">
        <v>0.4</v>
      </c>
      <c r="B8">
        <v>3.2827000000000002</v>
      </c>
      <c r="C8">
        <v>2.8841999999999999</v>
      </c>
      <c r="F8" s="1">
        <v>0.4</v>
      </c>
      <c r="G8">
        <v>3.2448000000000001</v>
      </c>
      <c r="H8">
        <v>3.2875000000000001</v>
      </c>
      <c r="K8" s="1">
        <v>0.4</v>
      </c>
      <c r="L8">
        <v>5.7572000000000001</v>
      </c>
      <c r="M8">
        <v>2.1023000000000001</v>
      </c>
      <c r="P8" s="1">
        <v>0.4</v>
      </c>
      <c r="Q8">
        <v>3.2343999999999999</v>
      </c>
      <c r="R8">
        <v>1.9684999999999999</v>
      </c>
      <c r="U8" s="1">
        <v>0.4</v>
      </c>
      <c r="V8">
        <v>7.3060999999999998</v>
      </c>
      <c r="W8">
        <v>2.1476000000000002</v>
      </c>
      <c r="Z8" s="1">
        <v>0.4</v>
      </c>
      <c r="AA8">
        <v>7.0926999999999998</v>
      </c>
      <c r="AB8">
        <v>1.7476</v>
      </c>
      <c r="AE8" s="1">
        <v>0.4</v>
      </c>
      <c r="AF8">
        <v>11.7149</v>
      </c>
      <c r="AG8">
        <v>1.8894</v>
      </c>
      <c r="AJ8" s="1">
        <v>0.4</v>
      </c>
      <c r="AK8">
        <v>6.6463999999999999</v>
      </c>
      <c r="AL8">
        <v>2.0785</v>
      </c>
    </row>
    <row r="9" spans="1:38" x14ac:dyDescent="0.25">
      <c r="A9" s="1">
        <v>0.5</v>
      </c>
      <c r="B9">
        <v>3.1320000000000001</v>
      </c>
      <c r="C9">
        <v>2.9077000000000002</v>
      </c>
      <c r="F9" s="1">
        <v>0.5</v>
      </c>
      <c r="G9">
        <v>5.3319000000000001</v>
      </c>
      <c r="H9">
        <v>2.6953999999999998</v>
      </c>
      <c r="K9" s="1">
        <v>0.5</v>
      </c>
      <c r="L9">
        <v>3.9777</v>
      </c>
      <c r="M9">
        <v>2.0385</v>
      </c>
      <c r="P9" s="1">
        <v>0.5</v>
      </c>
      <c r="Q9">
        <v>4.3673999999999999</v>
      </c>
      <c r="R9">
        <v>2.1842000000000001</v>
      </c>
      <c r="U9" s="1">
        <v>0.5</v>
      </c>
      <c r="V9">
        <v>5.3898999999999999</v>
      </c>
      <c r="W9">
        <v>2.2267000000000001</v>
      </c>
      <c r="Z9" s="1">
        <v>0.5</v>
      </c>
      <c r="AA9">
        <v>4.7412000000000001</v>
      </c>
      <c r="AB9">
        <v>2.2242999999999999</v>
      </c>
      <c r="AE9" s="1">
        <v>0.5</v>
      </c>
      <c r="AF9">
        <v>8.6221999999999994</v>
      </c>
      <c r="AG9">
        <v>2.1398999999999999</v>
      </c>
      <c r="AJ9" s="1">
        <v>0.5</v>
      </c>
      <c r="AK9">
        <v>7.3875999999999999</v>
      </c>
      <c r="AL9">
        <v>1.7507999999999999</v>
      </c>
    </row>
    <row r="10" spans="1:38" x14ac:dyDescent="0.25">
      <c r="A10" s="1">
        <v>0.6</v>
      </c>
      <c r="B10">
        <v>3.1023999999999998</v>
      </c>
      <c r="C10">
        <v>2.4308999999999998</v>
      </c>
      <c r="F10" s="1">
        <v>0.6</v>
      </c>
      <c r="G10">
        <v>3.5145</v>
      </c>
      <c r="H10">
        <v>2.2770999999999999</v>
      </c>
      <c r="K10" s="1">
        <v>0.6</v>
      </c>
      <c r="L10">
        <v>3.7570999999999999</v>
      </c>
      <c r="M10">
        <v>2.3429000000000002</v>
      </c>
      <c r="P10" s="1">
        <v>0.6</v>
      </c>
      <c r="Q10">
        <v>4.0239000000000003</v>
      </c>
      <c r="R10">
        <v>2.3965000000000001</v>
      </c>
      <c r="U10" s="1">
        <v>0.6</v>
      </c>
      <c r="V10">
        <v>6.6223000000000001</v>
      </c>
      <c r="W10">
        <v>2.1320000000000001</v>
      </c>
      <c r="Z10" s="1">
        <v>0.6</v>
      </c>
      <c r="AA10">
        <v>5.1592000000000002</v>
      </c>
      <c r="AB10">
        <v>2.3580999999999999</v>
      </c>
      <c r="AE10" s="1">
        <v>0.6</v>
      </c>
      <c r="AF10">
        <v>8.1837999999999997</v>
      </c>
      <c r="AG10">
        <v>2.9925999999999999</v>
      </c>
      <c r="AJ10" s="1">
        <v>0.6</v>
      </c>
      <c r="AK10">
        <v>4.7572999999999999</v>
      </c>
      <c r="AL10">
        <v>2.0537000000000001</v>
      </c>
    </row>
    <row r="11" spans="1:38" x14ac:dyDescent="0.25">
      <c r="A11" s="1">
        <v>0.7</v>
      </c>
      <c r="B11">
        <v>3.5213999999999999</v>
      </c>
      <c r="C11">
        <v>2.0291999999999999</v>
      </c>
      <c r="F11" s="1">
        <v>0.7</v>
      </c>
      <c r="G11">
        <v>4.1045999999999996</v>
      </c>
      <c r="H11">
        <v>2.1511</v>
      </c>
      <c r="K11" s="1">
        <v>0.7</v>
      </c>
      <c r="L11">
        <v>4.6249000000000002</v>
      </c>
      <c r="M11">
        <v>2.2414999999999998</v>
      </c>
      <c r="P11" s="1">
        <v>0.7</v>
      </c>
      <c r="Q11">
        <v>3.5569999999999999</v>
      </c>
      <c r="R11">
        <v>2.0792999999999999</v>
      </c>
      <c r="U11" s="1">
        <v>0.7</v>
      </c>
      <c r="V11">
        <v>5.1158999999999999</v>
      </c>
      <c r="W11">
        <v>2.5607000000000002</v>
      </c>
      <c r="Z11" s="1">
        <v>0.7</v>
      </c>
      <c r="AA11">
        <v>6.6452</v>
      </c>
      <c r="AB11">
        <v>2.0644999999999998</v>
      </c>
      <c r="AE11" s="1">
        <v>0.7</v>
      </c>
      <c r="AF11">
        <v>8.5618999999999996</v>
      </c>
      <c r="AG11">
        <v>2.0491000000000001</v>
      </c>
      <c r="AJ11" s="1">
        <v>0.7</v>
      </c>
      <c r="AK11">
        <v>7.5587</v>
      </c>
      <c r="AL11">
        <v>2.1074000000000002</v>
      </c>
    </row>
    <row r="12" spans="1:38" x14ac:dyDescent="0.25">
      <c r="A12" s="1">
        <v>0.8</v>
      </c>
      <c r="B12">
        <v>3.6787999999999998</v>
      </c>
      <c r="C12">
        <v>2.4447999999999999</v>
      </c>
      <c r="F12" s="1">
        <v>0.8</v>
      </c>
      <c r="G12">
        <v>3.3860000000000001</v>
      </c>
      <c r="H12">
        <v>2.3435999999999999</v>
      </c>
      <c r="K12" s="1">
        <v>0.8</v>
      </c>
      <c r="L12">
        <v>4.1550000000000002</v>
      </c>
      <c r="M12">
        <v>2.1448999999999998</v>
      </c>
      <c r="P12" s="1">
        <v>0.8</v>
      </c>
      <c r="Q12">
        <v>4.4626000000000001</v>
      </c>
      <c r="R12">
        <v>2.0150999999999999</v>
      </c>
      <c r="U12" s="1">
        <v>0.8</v>
      </c>
      <c r="V12">
        <v>5.7239000000000004</v>
      </c>
      <c r="W12">
        <v>2.0185</v>
      </c>
      <c r="Z12" s="1">
        <v>0.8</v>
      </c>
      <c r="AA12">
        <v>6.9249999999999998</v>
      </c>
      <c r="AB12">
        <v>1.8933</v>
      </c>
      <c r="AE12" s="1">
        <v>0.8</v>
      </c>
      <c r="AF12">
        <v>8.1462000000000003</v>
      </c>
      <c r="AG12">
        <v>2.3328000000000002</v>
      </c>
      <c r="AJ12" s="1">
        <v>0.8</v>
      </c>
      <c r="AK12">
        <v>7.1173000000000002</v>
      </c>
      <c r="AL12">
        <v>2.5102000000000002</v>
      </c>
    </row>
    <row r="13" spans="1:38" x14ac:dyDescent="0.25">
      <c r="A13" s="1">
        <v>0.9</v>
      </c>
      <c r="B13">
        <v>2.6741000000000001</v>
      </c>
      <c r="C13">
        <v>2.1979000000000002</v>
      </c>
      <c r="F13" s="1">
        <v>0.9</v>
      </c>
      <c r="G13">
        <v>3.3639999999999999</v>
      </c>
      <c r="H13">
        <v>1.9602999999999999</v>
      </c>
      <c r="K13" s="1">
        <v>0.9</v>
      </c>
      <c r="L13">
        <v>3.7021999999999999</v>
      </c>
      <c r="M13">
        <v>2.3500999999999999</v>
      </c>
      <c r="P13" s="1">
        <v>0.9</v>
      </c>
      <c r="Q13">
        <v>3.6998000000000002</v>
      </c>
      <c r="R13">
        <v>2.2440000000000002</v>
      </c>
      <c r="U13" s="1">
        <v>0.9</v>
      </c>
      <c r="V13">
        <v>5.8299000000000003</v>
      </c>
      <c r="W13">
        <v>1.8379000000000001</v>
      </c>
      <c r="Z13" s="1">
        <v>0.9</v>
      </c>
      <c r="AA13">
        <v>6.8108000000000004</v>
      </c>
      <c r="AB13">
        <v>2.0646</v>
      </c>
      <c r="AE13" s="1">
        <v>0.9</v>
      </c>
      <c r="AF13">
        <v>6.8331999999999997</v>
      </c>
      <c r="AG13">
        <v>2.1408</v>
      </c>
      <c r="AJ13" s="1">
        <v>0.9</v>
      </c>
      <c r="AK13">
        <v>8.4829000000000008</v>
      </c>
      <c r="AL13">
        <v>2.2786</v>
      </c>
    </row>
    <row r="14" spans="1:38" x14ac:dyDescent="0.25">
      <c r="A14" s="1">
        <v>1</v>
      </c>
      <c r="B14">
        <v>2.5501999999999998</v>
      </c>
      <c r="C14">
        <v>2.5861999999999998</v>
      </c>
      <c r="F14" s="1">
        <v>1</v>
      </c>
      <c r="G14">
        <v>3.0468999999999999</v>
      </c>
      <c r="H14">
        <v>2.3936999999999999</v>
      </c>
      <c r="K14" s="1">
        <v>1</v>
      </c>
      <c r="L14">
        <v>3.4300999999999999</v>
      </c>
      <c r="M14">
        <v>1.9036</v>
      </c>
      <c r="P14" s="1">
        <v>1</v>
      </c>
      <c r="Q14">
        <v>4.3186</v>
      </c>
      <c r="R14">
        <v>2.4548999999999999</v>
      </c>
      <c r="U14" s="1">
        <v>1</v>
      </c>
      <c r="V14">
        <v>6.8037999999999998</v>
      </c>
      <c r="W14">
        <v>2.173</v>
      </c>
      <c r="Z14" s="1">
        <v>1</v>
      </c>
      <c r="AA14">
        <v>6.6771000000000003</v>
      </c>
      <c r="AB14">
        <v>3.5590000000000002</v>
      </c>
      <c r="AE14" s="1">
        <v>1</v>
      </c>
      <c r="AF14">
        <v>8.5977999999999994</v>
      </c>
      <c r="AG14">
        <v>2.5748000000000002</v>
      </c>
      <c r="AJ14" s="1">
        <v>1</v>
      </c>
      <c r="AK14">
        <v>6.65</v>
      </c>
      <c r="AL14">
        <v>2.8628</v>
      </c>
    </row>
    <row r="15" spans="1:38" x14ac:dyDescent="0.25">
      <c r="A15" s="1">
        <v>1.1000000000000001</v>
      </c>
      <c r="B15">
        <v>2.2886000000000002</v>
      </c>
      <c r="C15">
        <v>2.5689000000000002</v>
      </c>
      <c r="F15" s="1">
        <v>1.1000000000000001</v>
      </c>
      <c r="G15">
        <v>2.3972000000000002</v>
      </c>
      <c r="H15">
        <v>2.0087000000000002</v>
      </c>
      <c r="K15" s="1">
        <v>1.1000000000000001</v>
      </c>
      <c r="L15">
        <v>4.8589000000000002</v>
      </c>
      <c r="M15">
        <v>2.3620000000000001</v>
      </c>
      <c r="P15" s="1">
        <v>1.1000000000000001</v>
      </c>
      <c r="Q15">
        <v>4.2293000000000003</v>
      </c>
      <c r="R15">
        <v>2.3797999999999999</v>
      </c>
      <c r="U15" s="1">
        <v>1.1000000000000001</v>
      </c>
      <c r="V15">
        <v>5.2933000000000003</v>
      </c>
      <c r="W15">
        <v>2.3275000000000001</v>
      </c>
      <c r="Z15" s="1">
        <v>1.1000000000000001</v>
      </c>
      <c r="AA15">
        <v>6.8231000000000002</v>
      </c>
      <c r="AB15">
        <v>2.5371999999999999</v>
      </c>
      <c r="AE15" s="1">
        <v>1.1000000000000001</v>
      </c>
      <c r="AF15">
        <v>8.8047000000000004</v>
      </c>
      <c r="AG15">
        <v>2.7223000000000002</v>
      </c>
      <c r="AJ15" s="1">
        <v>1.1000000000000001</v>
      </c>
      <c r="AK15">
        <v>6.8468</v>
      </c>
      <c r="AL15">
        <v>2.4495</v>
      </c>
    </row>
    <row r="16" spans="1:38" x14ac:dyDescent="0.25">
      <c r="A16" s="1">
        <v>1.2</v>
      </c>
      <c r="B16">
        <v>2.7330000000000001</v>
      </c>
      <c r="C16">
        <v>2.4792000000000001</v>
      </c>
      <c r="F16" s="1">
        <v>1.2</v>
      </c>
      <c r="G16">
        <v>3.7576000000000001</v>
      </c>
      <c r="H16">
        <v>2.3041999999999998</v>
      </c>
      <c r="K16" s="1">
        <v>1.2</v>
      </c>
      <c r="L16">
        <v>5.2850000000000001</v>
      </c>
      <c r="M16">
        <v>2.2682000000000002</v>
      </c>
      <c r="P16" s="1">
        <v>1.2</v>
      </c>
      <c r="Q16">
        <v>4.5571000000000002</v>
      </c>
      <c r="R16">
        <v>3.0520999999999998</v>
      </c>
      <c r="U16" s="1">
        <v>1.2</v>
      </c>
      <c r="V16">
        <v>4.5810000000000004</v>
      </c>
      <c r="W16">
        <v>2.1880999999999999</v>
      </c>
      <c r="Z16" s="1">
        <v>1.2</v>
      </c>
      <c r="AA16">
        <v>6.3662999999999998</v>
      </c>
      <c r="AB16">
        <v>1.9805999999999999</v>
      </c>
      <c r="AE16" s="1">
        <v>1.2</v>
      </c>
      <c r="AF16">
        <v>7.9843000000000002</v>
      </c>
      <c r="AG16">
        <v>2.5697999999999999</v>
      </c>
      <c r="AJ16" s="1">
        <v>1.2</v>
      </c>
      <c r="AK16">
        <v>7.3643999999999998</v>
      </c>
      <c r="AL16">
        <v>2.4538000000000002</v>
      </c>
    </row>
    <row r="17" spans="1:38" x14ac:dyDescent="0.25">
      <c r="A17" s="1">
        <v>1.3</v>
      </c>
      <c r="B17">
        <v>2.4205000000000001</v>
      </c>
      <c r="C17">
        <v>2.3784000000000001</v>
      </c>
      <c r="F17" s="1">
        <v>1.3</v>
      </c>
      <c r="G17">
        <v>4.4592000000000001</v>
      </c>
      <c r="H17">
        <v>2.4184000000000001</v>
      </c>
      <c r="K17" s="1">
        <v>1.3</v>
      </c>
      <c r="L17">
        <v>6.4371</v>
      </c>
      <c r="M17">
        <v>1.9135</v>
      </c>
      <c r="P17" s="1">
        <v>1.3</v>
      </c>
      <c r="Q17">
        <v>4.7386999999999997</v>
      </c>
      <c r="R17">
        <v>2.1896</v>
      </c>
      <c r="U17" s="1">
        <v>1.3</v>
      </c>
      <c r="V17">
        <v>6.5688000000000004</v>
      </c>
      <c r="W17">
        <v>2.0939000000000001</v>
      </c>
      <c r="Z17" s="1">
        <v>1.3</v>
      </c>
      <c r="AA17">
        <v>14.3863</v>
      </c>
      <c r="AB17">
        <v>2.0316999999999998</v>
      </c>
      <c r="AE17" s="1">
        <v>1.3</v>
      </c>
      <c r="AF17">
        <v>8.5623000000000005</v>
      </c>
      <c r="AG17">
        <v>2.3546</v>
      </c>
      <c r="AJ17" s="1">
        <v>1.3</v>
      </c>
      <c r="AK17">
        <v>6.4523000000000001</v>
      </c>
      <c r="AL17">
        <v>2.0819999999999999</v>
      </c>
    </row>
    <row r="18" spans="1:38" x14ac:dyDescent="0.25">
      <c r="A18" s="1">
        <v>1.4</v>
      </c>
      <c r="B18">
        <v>1.8586</v>
      </c>
      <c r="C18">
        <v>2.3210000000000002</v>
      </c>
      <c r="F18" s="1">
        <v>1.4</v>
      </c>
      <c r="G18">
        <v>2.79</v>
      </c>
      <c r="H18">
        <v>2.3563999999999998</v>
      </c>
      <c r="K18" s="1">
        <v>1.4</v>
      </c>
      <c r="L18">
        <v>4.9131</v>
      </c>
      <c r="M18">
        <v>2.2212000000000001</v>
      </c>
      <c r="P18" s="1">
        <v>1.4</v>
      </c>
      <c r="Q18">
        <v>4.6012000000000004</v>
      </c>
      <c r="R18">
        <v>2.5790000000000002</v>
      </c>
      <c r="U18" s="1">
        <v>1.4</v>
      </c>
      <c r="V18">
        <v>7.8609</v>
      </c>
      <c r="W18">
        <v>2.1032999999999999</v>
      </c>
      <c r="Z18" s="1">
        <v>1.4</v>
      </c>
      <c r="AA18">
        <v>13.7028</v>
      </c>
      <c r="AB18">
        <v>2.3235000000000001</v>
      </c>
      <c r="AE18" s="1">
        <v>1.4</v>
      </c>
      <c r="AF18">
        <v>10.281499999999999</v>
      </c>
      <c r="AG18">
        <v>2.0579000000000001</v>
      </c>
      <c r="AJ18" s="1">
        <v>1.4</v>
      </c>
      <c r="AK18">
        <v>6.1666999999999996</v>
      </c>
      <c r="AL18">
        <v>2.0573000000000001</v>
      </c>
    </row>
    <row r="19" spans="1:38" x14ac:dyDescent="0.25">
      <c r="A19" s="1">
        <v>1.5</v>
      </c>
      <c r="B19">
        <v>3.7029999999999998</v>
      </c>
      <c r="C19">
        <v>2.8008999999999999</v>
      </c>
      <c r="F19" s="1">
        <v>1.5</v>
      </c>
      <c r="G19">
        <v>3.6966999999999999</v>
      </c>
      <c r="H19">
        <v>2.4207999999999998</v>
      </c>
      <c r="K19" s="1">
        <v>1.5</v>
      </c>
      <c r="L19">
        <v>3.7170000000000001</v>
      </c>
      <c r="M19">
        <v>2.0375999999999999</v>
      </c>
      <c r="P19" s="1">
        <v>1.5</v>
      </c>
      <c r="Q19">
        <v>4.407</v>
      </c>
      <c r="R19">
        <v>2.0135000000000001</v>
      </c>
      <c r="U19" s="1">
        <v>1.5</v>
      </c>
      <c r="V19">
        <v>6.2948000000000004</v>
      </c>
      <c r="W19">
        <v>1.9297</v>
      </c>
      <c r="Z19" s="1">
        <v>1.5</v>
      </c>
      <c r="AA19">
        <v>14.853300000000001</v>
      </c>
      <c r="AB19">
        <v>2.7290000000000001</v>
      </c>
      <c r="AE19" s="1">
        <v>1.5</v>
      </c>
      <c r="AF19">
        <v>8.3597000000000001</v>
      </c>
      <c r="AG19">
        <v>2.2296</v>
      </c>
      <c r="AJ19" s="1">
        <v>1.5</v>
      </c>
      <c r="AK19">
        <v>7.7919999999999998</v>
      </c>
      <c r="AL19">
        <v>1.9373</v>
      </c>
    </row>
    <row r="20" spans="1:38" x14ac:dyDescent="0.25">
      <c r="A20" s="1">
        <v>1.6</v>
      </c>
      <c r="B20">
        <v>3.0017</v>
      </c>
      <c r="C20">
        <v>2.3018000000000001</v>
      </c>
      <c r="F20" s="1">
        <v>1.6</v>
      </c>
      <c r="G20">
        <v>4.5568999999999997</v>
      </c>
      <c r="H20">
        <v>2.0278</v>
      </c>
      <c r="K20" s="1">
        <v>1.6</v>
      </c>
      <c r="L20">
        <v>3.7582</v>
      </c>
      <c r="M20">
        <v>2.3323</v>
      </c>
      <c r="P20" s="1">
        <v>1.6</v>
      </c>
      <c r="Q20">
        <v>4.2695999999999996</v>
      </c>
      <c r="R20">
        <v>2.1234000000000002</v>
      </c>
      <c r="U20" s="1">
        <v>1.6</v>
      </c>
      <c r="V20">
        <v>7.2039</v>
      </c>
      <c r="W20">
        <v>1.9968999999999999</v>
      </c>
      <c r="Z20" s="1">
        <v>1.6</v>
      </c>
      <c r="AA20">
        <v>12.3246</v>
      </c>
      <c r="AB20">
        <v>2.1747000000000001</v>
      </c>
      <c r="AE20" s="1">
        <v>1.6</v>
      </c>
      <c r="AF20">
        <v>9.9841999999999995</v>
      </c>
      <c r="AG20">
        <v>2.4975999999999998</v>
      </c>
      <c r="AJ20" s="1">
        <v>1.6</v>
      </c>
      <c r="AK20">
        <v>7.2892000000000001</v>
      </c>
      <c r="AL20">
        <v>2.5424000000000002</v>
      </c>
    </row>
    <row r="21" spans="1:38" x14ac:dyDescent="0.25">
      <c r="A21" s="1">
        <v>1.7</v>
      </c>
      <c r="B21">
        <v>2.6701000000000001</v>
      </c>
      <c r="C21">
        <v>2.3740999999999999</v>
      </c>
      <c r="F21" s="1">
        <v>1.7</v>
      </c>
      <c r="G21">
        <v>2.8883999999999999</v>
      </c>
      <c r="H21">
        <v>2.2635999999999998</v>
      </c>
      <c r="K21" s="1">
        <v>1.7</v>
      </c>
      <c r="L21">
        <v>4.2233999999999998</v>
      </c>
      <c r="M21">
        <v>2.2311000000000001</v>
      </c>
      <c r="P21" s="1">
        <v>1.7</v>
      </c>
      <c r="Q21">
        <v>5.5608000000000004</v>
      </c>
      <c r="R21">
        <v>2.2749000000000001</v>
      </c>
      <c r="U21" s="1">
        <v>1.7</v>
      </c>
      <c r="V21">
        <v>6.8639000000000001</v>
      </c>
      <c r="W21">
        <v>2.8805999999999998</v>
      </c>
      <c r="Z21" s="1">
        <v>1.7</v>
      </c>
      <c r="AA21">
        <v>14.305899999999999</v>
      </c>
      <c r="AB21">
        <v>1.7738</v>
      </c>
      <c r="AE21" s="1">
        <v>1.7</v>
      </c>
      <c r="AF21">
        <v>7.5457000000000001</v>
      </c>
      <c r="AG21">
        <v>3.4058000000000002</v>
      </c>
      <c r="AJ21" s="1">
        <v>1.7</v>
      </c>
      <c r="AK21">
        <v>7.0487000000000002</v>
      </c>
      <c r="AL21">
        <v>3.7736000000000001</v>
      </c>
    </row>
    <row r="22" spans="1:38" x14ac:dyDescent="0.25">
      <c r="A22" s="1">
        <v>1.8</v>
      </c>
      <c r="B22">
        <v>2.3424</v>
      </c>
      <c r="C22">
        <v>2.3801000000000001</v>
      </c>
      <c r="F22" s="1">
        <v>1.8</v>
      </c>
      <c r="G22">
        <v>2.8256999999999999</v>
      </c>
      <c r="H22">
        <v>1.6698999999999999</v>
      </c>
      <c r="K22" s="1">
        <v>1.8</v>
      </c>
      <c r="L22">
        <v>4.0678000000000001</v>
      </c>
      <c r="M22">
        <v>2.5661</v>
      </c>
      <c r="P22" s="1">
        <v>1.8</v>
      </c>
      <c r="Q22">
        <v>4.5892999999999997</v>
      </c>
      <c r="R22">
        <v>1.9745999999999999</v>
      </c>
      <c r="U22" s="1">
        <v>1.8</v>
      </c>
      <c r="V22">
        <v>5.6193</v>
      </c>
      <c r="W22">
        <v>2.3569</v>
      </c>
      <c r="Z22" s="1">
        <v>1.8</v>
      </c>
      <c r="AA22">
        <v>13.129799999999999</v>
      </c>
      <c r="AB22">
        <v>3.5249999999999999</v>
      </c>
      <c r="AE22" s="1">
        <v>1.8</v>
      </c>
      <c r="AF22">
        <v>9.5554000000000006</v>
      </c>
      <c r="AG22">
        <v>2.0665</v>
      </c>
      <c r="AJ22" s="1">
        <v>1.8</v>
      </c>
      <c r="AK22">
        <v>8.0950000000000006</v>
      </c>
      <c r="AL22">
        <v>2.0832999999999999</v>
      </c>
    </row>
    <row r="23" spans="1:38" x14ac:dyDescent="0.25">
      <c r="A23" s="1">
        <v>1.9</v>
      </c>
      <c r="B23">
        <v>2.4291999999999998</v>
      </c>
      <c r="C23">
        <v>2.5175999999999998</v>
      </c>
      <c r="F23" s="1">
        <v>1.9</v>
      </c>
      <c r="G23">
        <v>2.8487</v>
      </c>
      <c r="H23">
        <v>2.0851999999999999</v>
      </c>
      <c r="K23" s="1">
        <v>1.9</v>
      </c>
      <c r="L23">
        <v>3.76</v>
      </c>
      <c r="M23">
        <v>2.5541</v>
      </c>
      <c r="P23" s="1">
        <v>1.9</v>
      </c>
      <c r="Q23">
        <v>3.8043999999999998</v>
      </c>
      <c r="R23">
        <v>2.3845999999999998</v>
      </c>
      <c r="U23" s="1">
        <v>1.9</v>
      </c>
      <c r="V23">
        <v>6.6456999999999997</v>
      </c>
      <c r="W23">
        <v>2.4060000000000001</v>
      </c>
      <c r="Z23" s="1">
        <v>1.9</v>
      </c>
      <c r="AA23">
        <v>11.541499999999999</v>
      </c>
      <c r="AB23">
        <v>2.4542000000000002</v>
      </c>
      <c r="AE23" s="1">
        <v>1.9</v>
      </c>
      <c r="AF23">
        <v>7.9337999999999997</v>
      </c>
      <c r="AG23">
        <v>2.1850000000000001</v>
      </c>
      <c r="AJ23" s="1">
        <v>1.9</v>
      </c>
      <c r="AK23">
        <v>6.6177999999999999</v>
      </c>
      <c r="AL23">
        <v>2.3113000000000001</v>
      </c>
    </row>
    <row r="24" spans="1:38" x14ac:dyDescent="0.25">
      <c r="A24" s="1">
        <v>2</v>
      </c>
      <c r="B24">
        <v>1.9396</v>
      </c>
      <c r="C24">
        <v>2.3896000000000002</v>
      </c>
      <c r="F24" s="1">
        <v>2</v>
      </c>
      <c r="G24">
        <v>3.6825000000000001</v>
      </c>
      <c r="H24">
        <v>2.2602000000000002</v>
      </c>
      <c r="K24" s="1">
        <v>2</v>
      </c>
      <c r="L24">
        <v>4.2313999999999998</v>
      </c>
      <c r="M24">
        <v>2.8698999999999999</v>
      </c>
      <c r="P24" s="1">
        <v>2</v>
      </c>
      <c r="Q24">
        <v>4.0666000000000002</v>
      </c>
      <c r="R24">
        <v>2.2496</v>
      </c>
      <c r="U24" s="1">
        <v>2</v>
      </c>
      <c r="V24">
        <v>5.5481999999999996</v>
      </c>
      <c r="W24">
        <v>1.9467000000000001</v>
      </c>
      <c r="Z24" s="1">
        <v>2</v>
      </c>
      <c r="AA24">
        <v>10.183400000000001</v>
      </c>
      <c r="AB24">
        <v>2.1356000000000002</v>
      </c>
      <c r="AE24" s="1">
        <v>2</v>
      </c>
      <c r="AF24">
        <v>9.8483000000000001</v>
      </c>
      <c r="AG24">
        <v>2.1263000000000001</v>
      </c>
      <c r="AJ24" s="1">
        <v>2</v>
      </c>
      <c r="AK24">
        <v>7.2107000000000001</v>
      </c>
      <c r="AL24">
        <v>2.2486999999999999</v>
      </c>
    </row>
    <row r="26" spans="1:38" x14ac:dyDescent="0.25">
      <c r="A26" s="1" t="s">
        <v>7</v>
      </c>
      <c r="B26">
        <f>AVERAGE(B5:B24)</f>
        <v>2.9219399999999998</v>
      </c>
      <c r="C26">
        <f>AVERAGE(C5:C24)</f>
        <v>2.5884349999999996</v>
      </c>
      <c r="F26" s="1" t="s">
        <v>7</v>
      </c>
      <c r="G26">
        <f>AVERAGE(G5:G24)</f>
        <v>3.4624949999999992</v>
      </c>
      <c r="H26">
        <f>AVERAGE(H5:H24)</f>
        <v>2.3105349999999993</v>
      </c>
      <c r="K26" s="1" t="s">
        <v>7</v>
      </c>
      <c r="L26">
        <f>AVERAGE(L5:L24)</f>
        <v>4.55579</v>
      </c>
      <c r="M26">
        <f>AVERAGE(M5:M24)</f>
        <v>2.2607350000000004</v>
      </c>
      <c r="P26" s="1" t="s">
        <v>7</v>
      </c>
      <c r="Q26">
        <f>AVERAGE(Q5:Q24)</f>
        <v>4.2781149999999997</v>
      </c>
      <c r="R26">
        <f>AVERAGE(R5:R24)</f>
        <v>2.2394950000000002</v>
      </c>
      <c r="U26" s="1" t="s">
        <v>7</v>
      </c>
      <c r="V26">
        <f>AVERAGE(V5:V24)</f>
        <v>6.3232900000000001</v>
      </c>
      <c r="W26">
        <f>AVERAGE(W5:W24)</f>
        <v>2.212885</v>
      </c>
      <c r="Z26" s="1" t="s">
        <v>7</v>
      </c>
      <c r="AA26">
        <f>AVERAGE(AA5:AA24)</f>
        <v>9.0657800000000002</v>
      </c>
      <c r="AB26">
        <f>AVERAGE(AB5:AB24)</f>
        <v>2.2741899999999999</v>
      </c>
      <c r="AE26" s="1" t="s">
        <v>7</v>
      </c>
      <c r="AF26">
        <f>AVERAGE(AF5:AF24)</f>
        <v>8.7668349999999986</v>
      </c>
      <c r="AG26">
        <f>AVERAGE(AG5:AG24)</f>
        <v>2.3490699999999998</v>
      </c>
      <c r="AJ26" s="1" t="s">
        <v>7</v>
      </c>
      <c r="AK26">
        <f>AVERAGE(AK5:AK24)</f>
        <v>6.9514100000000001</v>
      </c>
      <c r="AL26">
        <f>AVERAGE(AL5:AL24)</f>
        <v>2.3267850000000001</v>
      </c>
    </row>
    <row r="27" spans="1:38" x14ac:dyDescent="0.25">
      <c r="A27" s="1" t="s">
        <v>8</v>
      </c>
      <c r="B27">
        <f>STDEV(B5:B24)</f>
        <v>0.65467906512717577</v>
      </c>
      <c r="C27">
        <f>STDEV(C5:C24)</f>
        <v>0.49740091980847423</v>
      </c>
      <c r="F27" s="1" t="s">
        <v>8</v>
      </c>
      <c r="G27">
        <f>STDEV(G5:G24)</f>
        <v>0.73005614958894516</v>
      </c>
      <c r="H27">
        <f>STDEV(H5:H24)</f>
        <v>0.32902987910235165</v>
      </c>
      <c r="K27" s="1" t="s">
        <v>8</v>
      </c>
      <c r="L27">
        <f>STDEV(L5:L24)</f>
        <v>0.89465598969365556</v>
      </c>
      <c r="M27">
        <f>STDEV(M5:M24)</f>
        <v>0.23832395969174991</v>
      </c>
      <c r="P27" s="1" t="s">
        <v>8</v>
      </c>
      <c r="Q27">
        <f>STDEV(Q5:Q24)</f>
        <v>0.52710054196719236</v>
      </c>
      <c r="R27">
        <f>STDEV(R5:R24)</f>
        <v>0.25982841195276152</v>
      </c>
      <c r="U27" s="1" t="s">
        <v>8</v>
      </c>
      <c r="V27">
        <f>STDEV(V5:V24)</f>
        <v>0.88904224569565893</v>
      </c>
      <c r="W27">
        <f>STDEV(W5:W24)</f>
        <v>0.24072705940874062</v>
      </c>
      <c r="Z27" s="1" t="s">
        <v>8</v>
      </c>
      <c r="AA27">
        <f>STDEV(AA5:AA24)</f>
        <v>3.5658753871133859</v>
      </c>
      <c r="AB27">
        <f>STDEV(AB5:AB24)</f>
        <v>0.5136794842373168</v>
      </c>
      <c r="AE27" s="1" t="s">
        <v>8</v>
      </c>
      <c r="AF27">
        <f>STDEV(AF5:AF24)</f>
        <v>1.1063596052274207</v>
      </c>
      <c r="AG27">
        <f>STDEV(AG5:AG24)</f>
        <v>0.37257241203627356</v>
      </c>
      <c r="AJ27" s="1" t="s">
        <v>8</v>
      </c>
      <c r="AK27">
        <f>STDEV(AK5:AK24)</f>
        <v>0.81129092640258826</v>
      </c>
      <c r="AL27">
        <f>STDEV(AL5:AL24)</f>
        <v>0.42413724848524109</v>
      </c>
    </row>
    <row r="28" spans="1:38" x14ac:dyDescent="0.25">
      <c r="A28" s="1" t="s">
        <v>9</v>
      </c>
      <c r="B28">
        <f>2*(B27)</f>
        <v>1.3093581302543515</v>
      </c>
      <c r="C28">
        <f>2*(C27)</f>
        <v>0.99480183961694846</v>
      </c>
      <c r="F28" s="1" t="s">
        <v>9</v>
      </c>
      <c r="G28">
        <f>2*(G27)</f>
        <v>1.4601122991778903</v>
      </c>
      <c r="H28">
        <f>2*(H27)</f>
        <v>0.6580597582047033</v>
      </c>
      <c r="K28" s="1" t="s">
        <v>9</v>
      </c>
      <c r="L28">
        <f>2*(L27)</f>
        <v>1.7893119793873111</v>
      </c>
      <c r="M28">
        <f>2*(M27)</f>
        <v>0.47664791938349982</v>
      </c>
      <c r="P28" s="1" t="s">
        <v>9</v>
      </c>
      <c r="Q28">
        <f>2*(Q27)</f>
        <v>1.0542010839343847</v>
      </c>
      <c r="R28">
        <f>2*(R27)</f>
        <v>0.51965682390552304</v>
      </c>
      <c r="U28" s="1" t="s">
        <v>9</v>
      </c>
      <c r="V28">
        <f>2*(V27)</f>
        <v>1.7780844913913179</v>
      </c>
      <c r="W28">
        <f>2*(W27)</f>
        <v>0.48145411881748124</v>
      </c>
      <c r="Z28" s="1" t="s">
        <v>9</v>
      </c>
      <c r="AA28">
        <f>2*(AA27)</f>
        <v>7.1317507742267718</v>
      </c>
      <c r="AB28">
        <f>2*(AB27)</f>
        <v>1.0273589684746336</v>
      </c>
      <c r="AE28" s="1" t="s">
        <v>9</v>
      </c>
      <c r="AF28">
        <f>2*(AF27)</f>
        <v>2.2127192104548414</v>
      </c>
      <c r="AG28">
        <f>2*(AG27)</f>
        <v>0.74514482407254712</v>
      </c>
      <c r="AJ28" s="1" t="s">
        <v>9</v>
      </c>
      <c r="AK28">
        <f>2*(AK27)</f>
        <v>1.6225818528051765</v>
      </c>
      <c r="AL28">
        <f>2*(AL27)</f>
        <v>0.84827449697048218</v>
      </c>
    </row>
    <row r="29" spans="1:38" x14ac:dyDescent="0.25">
      <c r="A29" s="1" t="s">
        <v>10</v>
      </c>
      <c r="B29">
        <f>B26+B28</f>
        <v>4.2312981302543511</v>
      </c>
      <c r="C29">
        <f>C26+C28</f>
        <v>3.5832368396169478</v>
      </c>
      <c r="F29" s="1" t="s">
        <v>10</v>
      </c>
      <c r="G29">
        <f>G26+G28</f>
        <v>4.9226072991778898</v>
      </c>
      <c r="H29">
        <f>H26+H28</f>
        <v>2.9685947582047025</v>
      </c>
      <c r="K29" s="1" t="s">
        <v>10</v>
      </c>
      <c r="L29">
        <f>L26+L28</f>
        <v>6.3451019793873114</v>
      </c>
      <c r="M29">
        <f>M26+M28</f>
        <v>2.7373829193835002</v>
      </c>
      <c r="P29" s="1" t="s">
        <v>10</v>
      </c>
      <c r="Q29">
        <f>Q26+Q28</f>
        <v>5.3323160839343844</v>
      </c>
      <c r="R29">
        <f>R26+R28</f>
        <v>2.7591518239055235</v>
      </c>
      <c r="U29" s="1" t="s">
        <v>10</v>
      </c>
      <c r="V29">
        <f>V26+V28</f>
        <v>8.1013744913913186</v>
      </c>
      <c r="W29">
        <f>W26+W28</f>
        <v>2.6943391188174814</v>
      </c>
      <c r="Z29" s="1" t="s">
        <v>10</v>
      </c>
      <c r="AA29">
        <f>AA26+AA28</f>
        <v>16.19753077422677</v>
      </c>
      <c r="AB29">
        <f>AB26+AB28</f>
        <v>3.3015489684746333</v>
      </c>
      <c r="AE29" s="1" t="s">
        <v>10</v>
      </c>
      <c r="AF29">
        <f>AF26+AF28</f>
        <v>10.97955421045484</v>
      </c>
      <c r="AG29">
        <f>AG26+AG28</f>
        <v>3.0942148240725471</v>
      </c>
      <c r="AJ29" s="1" t="s">
        <v>10</v>
      </c>
      <c r="AK29">
        <f>AK26+AK28</f>
        <v>8.5739918528051771</v>
      </c>
      <c r="AL29">
        <f>AL26+AL28</f>
        <v>3.1750594969704822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5.4336250000000001</v>
      </c>
      <c r="K40">
        <f>AVERAGE(C4,H4,M4,R4,W4,AB4,AG4,AL4)</f>
        <v>3.3463374999999997</v>
      </c>
      <c r="O40">
        <f>J41-J40</f>
        <v>0.21227499999999999</v>
      </c>
      <c r="P40">
        <f>K41-K40</f>
        <v>-0.97798750000000023</v>
      </c>
      <c r="R40" s="1">
        <v>0.1</v>
      </c>
      <c r="S40">
        <f>O40/J40*100</f>
        <v>3.9066921254227149</v>
      </c>
      <c r="T40">
        <f>P40/K40*100</f>
        <v>-29.225608594470831</v>
      </c>
      <c r="W40">
        <f>J40</f>
        <v>5.4336250000000001</v>
      </c>
      <c r="X40">
        <f>K40</f>
        <v>3.3463374999999997</v>
      </c>
      <c r="Y40">
        <f>S40</f>
        <v>3.9066921254227149</v>
      </c>
      <c r="Z40">
        <f>S41</f>
        <v>2.063999631921611</v>
      </c>
      <c r="AA40">
        <f>S42</f>
        <v>7.3604177689847949</v>
      </c>
      <c r="AB40">
        <f>S43</f>
        <v>11.065817019025056</v>
      </c>
      <c r="AC40">
        <f>S44</f>
        <v>-1.194184361268954</v>
      </c>
      <c r="AD40">
        <f>S45</f>
        <v>-10.003680784006995</v>
      </c>
      <c r="AE40">
        <f>S46</f>
        <v>0.50748809496422154</v>
      </c>
      <c r="AF40">
        <f>S47</f>
        <v>0.28940164254987516</v>
      </c>
      <c r="AG40">
        <f>S48</f>
        <v>-4.7668453380570037</v>
      </c>
      <c r="AH40">
        <f>S49</f>
        <v>-3.208033311095281</v>
      </c>
      <c r="AI40">
        <f>S50</f>
        <v>-4.4332742874232114</v>
      </c>
      <c r="AJ40">
        <f>S51</f>
        <v>-1.9331017506729078</v>
      </c>
      <c r="AK40">
        <f>S52</f>
        <v>24.284432584140429</v>
      </c>
      <c r="AL40">
        <f>S53</f>
        <v>20.027605880052459</v>
      </c>
      <c r="AM40">
        <f>S54</f>
        <v>21.519933745887894</v>
      </c>
      <c r="AN40">
        <f>S55</f>
        <v>20.51876049598566</v>
      </c>
      <c r="AO40">
        <f>S56</f>
        <v>17.570912604384723</v>
      </c>
      <c r="AP40">
        <f>S57</f>
        <v>15.541420322528692</v>
      </c>
      <c r="AQ40">
        <f>S58</f>
        <v>4.8588649382318394</v>
      </c>
      <c r="AR40">
        <f>S59</f>
        <v>7.4574984471692503</v>
      </c>
      <c r="AS40">
        <f>T40</f>
        <v>-29.225608594470831</v>
      </c>
      <c r="AT40">
        <f>T41</f>
        <v>-28.550243363079776</v>
      </c>
      <c r="AU40">
        <f>T42</f>
        <v>-31.306615067966074</v>
      </c>
      <c r="AV40">
        <f>T43</f>
        <v>-32.367849925478218</v>
      </c>
      <c r="AW40">
        <f>T44</f>
        <v>-32.136626983978758</v>
      </c>
      <c r="AX40">
        <f>T45</f>
        <v>-29.087397789374204</v>
      </c>
      <c r="AY40">
        <f>T46</f>
        <v>-35.441359396653795</v>
      </c>
      <c r="AZ40">
        <f>T47</f>
        <v>-33.870985816583058</v>
      </c>
      <c r="BA40">
        <f>T48</f>
        <v>-36.220569503225533</v>
      </c>
      <c r="BB40">
        <f>T49</f>
        <v>-23.393859704826543</v>
      </c>
      <c r="BC40">
        <f>T50</f>
        <v>-27.697445341361998</v>
      </c>
      <c r="BD40">
        <f>T51</f>
        <v>-27.921197428531926</v>
      </c>
      <c r="BE40">
        <f>T52</f>
        <v>-34.77159730600993</v>
      </c>
      <c r="BF40">
        <f>T53</f>
        <v>-32.689096661648733</v>
      </c>
      <c r="BG40">
        <f>T54</f>
        <v>-32.394745001064585</v>
      </c>
      <c r="BH40">
        <f>T55</f>
        <v>-32.773890858289093</v>
      </c>
      <c r="BI40">
        <f>T56</f>
        <v>-21.640076650965419</v>
      </c>
      <c r="BJ40">
        <f>T57</f>
        <v>-30.437381166723306</v>
      </c>
      <c r="BK40">
        <f>T58</f>
        <v>-29.407897440111757</v>
      </c>
      <c r="BL40">
        <f>T59</f>
        <v>-31.915863238540631</v>
      </c>
    </row>
    <row r="41" spans="9:64" x14ac:dyDescent="0.25">
      <c r="I41" s="1">
        <v>0.1</v>
      </c>
      <c r="J41">
        <f>AVERAGE(B5,G5,L5,Q5,V5,AA5,AF5,AK5)</f>
        <v>5.6459000000000001</v>
      </c>
      <c r="K41">
        <f>AVERAGE(C5,H5,M5,R5,W5,AB5,AG5,AL5)</f>
        <v>2.3683499999999995</v>
      </c>
      <c r="O41">
        <f>J42-J40</f>
        <v>0.11215000000000064</v>
      </c>
      <c r="P41">
        <f>K42-K40</f>
        <v>-0.95538749999999961</v>
      </c>
      <c r="R41" s="1">
        <v>0.2</v>
      </c>
      <c r="S41">
        <f>O41/J40*100</f>
        <v>2.063999631921611</v>
      </c>
      <c r="T41">
        <f>P41/K40*100</f>
        <v>-28.550243363079776</v>
      </c>
    </row>
    <row r="42" spans="9:64" x14ac:dyDescent="0.25">
      <c r="I42" s="1">
        <v>0.2</v>
      </c>
      <c r="J42">
        <f>AVERAGE(B6,G6,L6,Q6,V6,AA6,AF6,AK6)</f>
        <v>5.5457750000000008</v>
      </c>
      <c r="K42">
        <f>AVERAGE(C6,H6,M6,R6,W6,AB6,AG6,AL6)</f>
        <v>2.3909500000000001</v>
      </c>
      <c r="O42">
        <f>J43-J40</f>
        <v>0.39993750000000006</v>
      </c>
      <c r="P42">
        <f>K43-K40</f>
        <v>-1.0476249999999991</v>
      </c>
      <c r="R42" s="1">
        <v>0.3</v>
      </c>
      <c r="S42">
        <f>O42/J40*100</f>
        <v>7.3604177689847949</v>
      </c>
      <c r="T42">
        <f>P42/K40*100</f>
        <v>-31.306615067966074</v>
      </c>
    </row>
    <row r="43" spans="9:64" x14ac:dyDescent="0.25">
      <c r="I43" s="1">
        <v>0.3</v>
      </c>
      <c r="J43">
        <f>AVERAGE(B7,G7,L7,Q7,V7,AA7,AF7,AK7)</f>
        <v>5.8335625000000002</v>
      </c>
      <c r="K43">
        <f>AVERAGE(C7,H7,M7,R7,W7,AB7,AG7,AL7)</f>
        <v>2.2987125000000006</v>
      </c>
      <c r="O43">
        <f>J44-J40</f>
        <v>0.60127500000000023</v>
      </c>
      <c r="P43">
        <f>K44-K40</f>
        <v>-1.0831374999999994</v>
      </c>
      <c r="R43" s="1">
        <v>0.4</v>
      </c>
      <c r="S43">
        <f>O43/J40*100</f>
        <v>11.065817019025056</v>
      </c>
      <c r="T43">
        <f>P43/K40*100</f>
        <v>-32.367849925478218</v>
      </c>
    </row>
    <row r="44" spans="9:64" x14ac:dyDescent="0.25">
      <c r="I44" s="1">
        <v>0.4</v>
      </c>
      <c r="J44">
        <f>AVERAGE(B8,G8,L8,Q8,V8,AA8,AF8,AK8)</f>
        <v>6.0349000000000004</v>
      </c>
      <c r="K44">
        <f t="shared" ref="K43:K60" si="0">AVERAGE(C8,H8,M8,R8,W8,AB8,AG8,AL8)</f>
        <v>2.2632000000000003</v>
      </c>
      <c r="O44">
        <f>J45-J40</f>
        <v>-6.4887500000000209E-2</v>
      </c>
      <c r="P44">
        <f>K45-K40</f>
        <v>-1.0754000000000001</v>
      </c>
      <c r="R44" s="1">
        <v>0.5</v>
      </c>
      <c r="S44">
        <f>O44/J40*100</f>
        <v>-1.194184361268954</v>
      </c>
      <c r="T44">
        <f>P44/K40*100</f>
        <v>-32.136626983978758</v>
      </c>
    </row>
    <row r="45" spans="9:64" x14ac:dyDescent="0.25">
      <c r="I45" s="1">
        <v>0.5</v>
      </c>
      <c r="J45">
        <f t="shared" ref="J45:J60" si="1">AVERAGE(B9,G9,L9,Q9,V9,AA9,AF9,AK9)</f>
        <v>5.3687374999999999</v>
      </c>
      <c r="K45">
        <f t="shared" si="0"/>
        <v>2.2709374999999996</v>
      </c>
      <c r="O45">
        <f>J46-J40</f>
        <v>-0.54356250000000017</v>
      </c>
      <c r="P45">
        <f>K46-K40</f>
        <v>-0.97336249999999991</v>
      </c>
      <c r="R45" s="1">
        <v>0.6</v>
      </c>
      <c r="S45">
        <f>O45/J40*100</f>
        <v>-10.003680784006995</v>
      </c>
      <c r="T45">
        <f>P45/K40*100</f>
        <v>-29.087397789374204</v>
      </c>
    </row>
    <row r="46" spans="9:64" x14ac:dyDescent="0.25">
      <c r="I46" s="1">
        <v>0.6</v>
      </c>
      <c r="J46">
        <f t="shared" si="1"/>
        <v>4.8900625</v>
      </c>
      <c r="K46">
        <f t="shared" si="0"/>
        <v>2.3729749999999998</v>
      </c>
      <c r="O46">
        <f>J47-J40</f>
        <v>2.7574999999999683E-2</v>
      </c>
      <c r="P46">
        <f>K47-K40</f>
        <v>-1.1859874999999995</v>
      </c>
      <c r="R46" s="1">
        <v>0.7</v>
      </c>
      <c r="S46">
        <f>O46/J40*100</f>
        <v>0.50748809496422154</v>
      </c>
      <c r="T46">
        <f>P46/K40*100</f>
        <v>-35.441359396653795</v>
      </c>
    </row>
    <row r="47" spans="9:64" x14ac:dyDescent="0.25">
      <c r="I47" s="1">
        <v>0.7</v>
      </c>
      <c r="J47">
        <f t="shared" si="1"/>
        <v>5.4611999999999998</v>
      </c>
      <c r="K47">
        <f t="shared" si="0"/>
        <v>2.1603500000000002</v>
      </c>
      <c r="O47">
        <f>J48-J40</f>
        <v>1.5725000000000655E-2</v>
      </c>
      <c r="P47">
        <f>K48-K40</f>
        <v>-1.1334374999999999</v>
      </c>
      <c r="R47" s="1">
        <v>0.8</v>
      </c>
      <c r="S47">
        <f>O47/J40*100</f>
        <v>0.28940164254987516</v>
      </c>
      <c r="T47">
        <f>P47/K40*100</f>
        <v>-33.870985816583058</v>
      </c>
    </row>
    <row r="48" spans="9:64" x14ac:dyDescent="0.25">
      <c r="I48" s="1">
        <v>0.8</v>
      </c>
      <c r="J48">
        <f t="shared" si="1"/>
        <v>5.4493500000000008</v>
      </c>
      <c r="K48">
        <f t="shared" si="0"/>
        <v>2.2128999999999999</v>
      </c>
      <c r="O48">
        <f>J49-J40</f>
        <v>-0.25901249999999987</v>
      </c>
      <c r="P48">
        <f>K49-K40</f>
        <v>-1.2120624999999996</v>
      </c>
      <c r="R48" s="1">
        <v>0.9</v>
      </c>
      <c r="S48">
        <f>O48/J40*100</f>
        <v>-4.7668453380570037</v>
      </c>
      <c r="T48">
        <f>P48/K40*100</f>
        <v>-36.220569503225533</v>
      </c>
    </row>
    <row r="49" spans="1:20" x14ac:dyDescent="0.25">
      <c r="I49" s="1">
        <v>0.9</v>
      </c>
      <c r="J49">
        <f t="shared" si="1"/>
        <v>5.1746125000000003</v>
      </c>
      <c r="K49">
        <f t="shared" si="0"/>
        <v>2.1342750000000001</v>
      </c>
      <c r="O49">
        <f>J50-J40</f>
        <v>-0.17431250000000098</v>
      </c>
      <c r="P49">
        <f>K50-K40</f>
        <v>-0.78283749999999985</v>
      </c>
      <c r="R49" s="1">
        <v>1</v>
      </c>
      <c r="S49">
        <f>O49/J40*100</f>
        <v>-3.208033311095281</v>
      </c>
      <c r="T49">
        <f>P49/K40*100</f>
        <v>-23.393859704826543</v>
      </c>
    </row>
    <row r="50" spans="1:20" x14ac:dyDescent="0.25">
      <c r="I50" s="1">
        <v>1</v>
      </c>
      <c r="J50">
        <f t="shared" si="1"/>
        <v>5.2593124999999992</v>
      </c>
      <c r="K50">
        <f t="shared" si="0"/>
        <v>2.5634999999999999</v>
      </c>
      <c r="O50">
        <f>J51-J40</f>
        <v>-0.24088749999999948</v>
      </c>
      <c r="P50">
        <f>K51-K40</f>
        <v>-0.92684999999999951</v>
      </c>
      <c r="R50" s="1">
        <v>1.1000000000000001</v>
      </c>
      <c r="S50">
        <f>O50/J40*100</f>
        <v>-4.4332742874232114</v>
      </c>
      <c r="T50">
        <f>P50/K40*100</f>
        <v>-27.697445341361998</v>
      </c>
    </row>
    <row r="51" spans="1:20" x14ac:dyDescent="0.25">
      <c r="A51" t="s">
        <v>20</v>
      </c>
      <c r="I51" s="1">
        <v>1.1000000000000001</v>
      </c>
      <c r="J51">
        <f t="shared" si="1"/>
        <v>5.1927375000000007</v>
      </c>
      <c r="K51">
        <f t="shared" si="0"/>
        <v>2.4194875000000002</v>
      </c>
      <c r="O51">
        <f>J52-J40</f>
        <v>-0.10503750000000078</v>
      </c>
      <c r="P51">
        <f>K52-K40</f>
        <v>-0.93433749999999938</v>
      </c>
      <c r="R51" s="1">
        <v>1.2</v>
      </c>
      <c r="S51">
        <f>O51/J40*100</f>
        <v>-1.9331017506729078</v>
      </c>
      <c r="T51">
        <f>P51/K40*100</f>
        <v>-27.921197428531926</v>
      </c>
    </row>
    <row r="52" spans="1:20" x14ac:dyDescent="0.25">
      <c r="A52" t="s">
        <v>21</v>
      </c>
      <c r="I52" s="1">
        <v>1.2</v>
      </c>
      <c r="J52">
        <f t="shared" si="1"/>
        <v>5.3285874999999994</v>
      </c>
      <c r="K52">
        <f t="shared" si="0"/>
        <v>2.4120000000000004</v>
      </c>
      <c r="O52">
        <f>J53-J40</f>
        <v>1.3195250000000005</v>
      </c>
      <c r="P52">
        <f>K53-K40</f>
        <v>-1.1635749999999998</v>
      </c>
      <c r="R52" s="1">
        <v>1.3</v>
      </c>
      <c r="S52">
        <f>O52/J40*100</f>
        <v>24.284432584140429</v>
      </c>
      <c r="T52">
        <f>P52/K40*100</f>
        <v>-34.77159730600993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6.7531500000000007</v>
      </c>
      <c r="K53">
        <f t="shared" si="0"/>
        <v>2.1827624999999999</v>
      </c>
      <c r="O53">
        <f>J54-J40</f>
        <v>1.0882250000000004</v>
      </c>
      <c r="P53">
        <f>K54-K40</f>
        <v>-1.0938874999999997</v>
      </c>
      <c r="R53" s="1">
        <v>1.4</v>
      </c>
      <c r="S53">
        <f>O53/J40*100</f>
        <v>20.027605880052459</v>
      </c>
      <c r="T53">
        <f>P53/K40*100</f>
        <v>-32.689096661648733</v>
      </c>
    </row>
    <row r="54" spans="1:20" x14ac:dyDescent="0.25">
      <c r="A54" s="1">
        <v>1</v>
      </c>
      <c r="B54">
        <f>B4</f>
        <v>3.8580000000000001</v>
      </c>
      <c r="C54">
        <f>C4</f>
        <v>10.531700000000001</v>
      </c>
      <c r="I54" s="1">
        <v>1.4</v>
      </c>
      <c r="J54">
        <f t="shared" si="1"/>
        <v>6.5218500000000006</v>
      </c>
      <c r="K54">
        <f t="shared" si="0"/>
        <v>2.2524500000000001</v>
      </c>
      <c r="O54">
        <f>J55-J40</f>
        <v>1.1693125000000011</v>
      </c>
      <c r="P54">
        <f>K55-K40</f>
        <v>-1.0840374999999995</v>
      </c>
      <c r="R54" s="1">
        <v>1.5</v>
      </c>
      <c r="S54">
        <f>O54/J40*100</f>
        <v>21.519933745887894</v>
      </c>
      <c r="T54">
        <f>P54/K40*100</f>
        <v>-32.394745001064585</v>
      </c>
    </row>
    <row r="55" spans="1:20" x14ac:dyDescent="0.25">
      <c r="A55" s="1">
        <v>2</v>
      </c>
      <c r="B55">
        <f>G4</f>
        <v>3.4022999999999999</v>
      </c>
      <c r="C55">
        <f>H4</f>
        <v>2.5270000000000001</v>
      </c>
      <c r="I55" s="1">
        <v>1.5</v>
      </c>
      <c r="J55">
        <f t="shared" si="1"/>
        <v>6.6029375000000012</v>
      </c>
      <c r="K55">
        <f t="shared" si="0"/>
        <v>2.2623000000000002</v>
      </c>
      <c r="O55">
        <f>J56-J40</f>
        <v>1.1149125000000009</v>
      </c>
      <c r="P55">
        <f>K56-K40</f>
        <v>-1.0967249999999997</v>
      </c>
      <c r="R55" s="1">
        <v>1.6</v>
      </c>
      <c r="S55">
        <f>O55/J40*100</f>
        <v>20.51876049598566</v>
      </c>
      <c r="T55">
        <f>P55/K40*100</f>
        <v>-32.773890858289093</v>
      </c>
    </row>
    <row r="56" spans="1:20" x14ac:dyDescent="0.25">
      <c r="A56" s="1">
        <v>3</v>
      </c>
      <c r="B56">
        <f>L4</f>
        <v>4.4607000000000001</v>
      </c>
      <c r="C56">
        <f>M4</f>
        <v>2.4272</v>
      </c>
      <c r="I56" s="1">
        <v>1.6</v>
      </c>
      <c r="J56">
        <f t="shared" si="1"/>
        <v>6.548537500000001</v>
      </c>
      <c r="K56">
        <f t="shared" si="0"/>
        <v>2.2496125</v>
      </c>
      <c r="O56">
        <f>J57-J40</f>
        <v>0.95473749999999935</v>
      </c>
      <c r="P56">
        <f>K57-K40</f>
        <v>-0.72414999999999985</v>
      </c>
      <c r="R56" s="1">
        <v>1.7</v>
      </c>
      <c r="S56">
        <f>O56/J40*100</f>
        <v>17.570912604384723</v>
      </c>
      <c r="T56">
        <f>P56/K40*100</f>
        <v>-21.640076650965419</v>
      </c>
    </row>
    <row r="57" spans="1:20" x14ac:dyDescent="0.25">
      <c r="A57" s="1">
        <v>4</v>
      </c>
      <c r="B57">
        <f>Q4</f>
        <v>4.1631</v>
      </c>
      <c r="C57">
        <f>R4</f>
        <v>2.2961</v>
      </c>
      <c r="I57" s="1">
        <v>1.7</v>
      </c>
      <c r="J57">
        <f t="shared" si="1"/>
        <v>6.3883624999999995</v>
      </c>
      <c r="K57">
        <f t="shared" si="0"/>
        <v>2.6221874999999999</v>
      </c>
      <c r="O57">
        <f>J58-J40</f>
        <v>0.84446249999999967</v>
      </c>
      <c r="P57">
        <f>K58-K40</f>
        <v>-1.0185374999999994</v>
      </c>
      <c r="R57" s="1">
        <v>1.8</v>
      </c>
      <c r="S57">
        <f>O57/J40*100</f>
        <v>15.541420322528692</v>
      </c>
      <c r="T57">
        <f>P57/K40*100</f>
        <v>-30.437381166723306</v>
      </c>
    </row>
    <row r="58" spans="1:20" x14ac:dyDescent="0.25">
      <c r="A58" s="1">
        <v>5</v>
      </c>
      <c r="B58">
        <f>V4</f>
        <v>7.1539999999999999</v>
      </c>
      <c r="C58">
        <f>W4</f>
        <v>2.1774</v>
      </c>
      <c r="I58" s="1">
        <v>1.8</v>
      </c>
      <c r="J58">
        <f t="shared" si="1"/>
        <v>6.2780874999999998</v>
      </c>
      <c r="K58">
        <f t="shared" si="0"/>
        <v>2.3278000000000003</v>
      </c>
      <c r="O58">
        <f>J59-J40</f>
        <v>0.26401249999999976</v>
      </c>
      <c r="P58">
        <f>K59-K40</f>
        <v>-0.98408749999999978</v>
      </c>
      <c r="R58" s="1">
        <v>1.9</v>
      </c>
      <c r="S58">
        <f>O58/J40*100</f>
        <v>4.8588649382318394</v>
      </c>
      <c r="T58">
        <f>P58/K40*100</f>
        <v>-29.407897440111757</v>
      </c>
    </row>
    <row r="59" spans="1:20" x14ac:dyDescent="0.25">
      <c r="A59" s="1">
        <v>6</v>
      </c>
      <c r="B59">
        <f>AA4</f>
        <v>6.4843000000000002</v>
      </c>
      <c r="C59">
        <f>AB4</f>
        <v>2.4129999999999998</v>
      </c>
      <c r="I59" s="1">
        <v>1.9</v>
      </c>
      <c r="J59">
        <f t="shared" si="1"/>
        <v>5.6976374999999999</v>
      </c>
      <c r="K59">
        <f t="shared" si="0"/>
        <v>2.36225</v>
      </c>
      <c r="O59">
        <f>J60-J40</f>
        <v>0.4052125000000002</v>
      </c>
      <c r="P59">
        <f>K60-K40</f>
        <v>-1.0680124999999996</v>
      </c>
      <c r="R59" s="1">
        <v>2</v>
      </c>
      <c r="S59">
        <f>O59/J40*100</f>
        <v>7.4574984471692503</v>
      </c>
      <c r="T59">
        <f>P59/K40*100</f>
        <v>-31.915863238540631</v>
      </c>
    </row>
    <row r="60" spans="1:20" x14ac:dyDescent="0.25">
      <c r="A60" s="1">
        <v>7</v>
      </c>
      <c r="B60">
        <f>AF4</f>
        <v>7.4596999999999998</v>
      </c>
      <c r="C60">
        <f>AG4</f>
        <v>2.0106000000000002</v>
      </c>
      <c r="I60" s="1">
        <v>2</v>
      </c>
      <c r="J60">
        <f>AVERAGE(B24,G24,L24,Q24,V24,AA24,AF24,AK24)</f>
        <v>5.8388375000000003</v>
      </c>
      <c r="K60">
        <f>AVERAGE(C24,H24,M24,R24,W24,AB24,AG24,AL24)</f>
        <v>2.2783250000000002</v>
      </c>
    </row>
    <row r="61" spans="1:20" x14ac:dyDescent="0.25">
      <c r="A61" s="1">
        <v>8</v>
      </c>
      <c r="B61">
        <f>AK4</f>
        <v>6.4869000000000003</v>
      </c>
      <c r="C61">
        <f>AL4</f>
        <v>2.3877000000000002</v>
      </c>
    </row>
    <row r="63" spans="1:20" x14ac:dyDescent="0.25">
      <c r="A63" t="s">
        <v>22</v>
      </c>
      <c r="B63">
        <f>AVERAGE(B54:B61)</f>
        <v>5.4336250000000001</v>
      </c>
      <c r="C63">
        <f>AVERAGE(C54:C61)</f>
        <v>3.3463374999999997</v>
      </c>
    </row>
    <row r="64" spans="1:20" x14ac:dyDescent="0.25">
      <c r="A64" t="s">
        <v>8</v>
      </c>
      <c r="B64">
        <f>STDEV(B54:B61)</f>
        <v>1.6233857236828051</v>
      </c>
      <c r="C64">
        <f>STDEV(C54:C61)</f>
        <v>2.9078532837509932</v>
      </c>
    </row>
    <row r="65" spans="1:3" x14ac:dyDescent="0.25">
      <c r="A65" t="s">
        <v>23</v>
      </c>
      <c r="B65">
        <f>1.5*B64</f>
        <v>2.4350785855242076</v>
      </c>
      <c r="C65">
        <f>1.5*C64</f>
        <v>4.3617799256264895</v>
      </c>
    </row>
    <row r="66" spans="1:3" x14ac:dyDescent="0.25">
      <c r="A66" t="s">
        <v>9</v>
      </c>
      <c r="B66">
        <f>2*B64</f>
        <v>3.2467714473656102</v>
      </c>
      <c r="C66">
        <f>2*C64</f>
        <v>5.8157065675019863</v>
      </c>
    </row>
    <row r="67" spans="1:3" x14ac:dyDescent="0.25">
      <c r="A67" t="s">
        <v>24</v>
      </c>
      <c r="B67">
        <f>B63+B65</f>
        <v>7.8687035855242078</v>
      </c>
      <c r="C67">
        <f>C63+C65</f>
        <v>7.7081174256264893</v>
      </c>
    </row>
    <row r="68" spans="1:3" x14ac:dyDescent="0.25">
      <c r="A68" t="s">
        <v>25</v>
      </c>
      <c r="B68">
        <f>B63+B66</f>
        <v>8.6803964473656094</v>
      </c>
      <c r="C68">
        <f>C63+C66</f>
        <v>9.1620440675019861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2014-03-28T02:54:51Z</dcterms:created>
  <dcterms:modified xsi:type="dcterms:W3CDTF">2014-03-28T02:55:34Z</dcterms:modified>
</cp:coreProperties>
</file>