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G27" i="1"/>
  <c r="AG28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V27" i="1"/>
  <c r="V28" i="1" s="1"/>
  <c r="V29" i="1" s="1"/>
  <c r="W26" i="1"/>
  <c r="V26" i="1"/>
  <c r="R27" i="1"/>
  <c r="R28" i="1" s="1"/>
  <c r="R29" i="1" s="1"/>
  <c r="Q27" i="1"/>
  <c r="Q28" i="1" s="1"/>
  <c r="R26" i="1"/>
  <c r="Q26" i="1"/>
  <c r="M27" i="1"/>
  <c r="M28" i="1" s="1"/>
  <c r="M29" i="1" s="1"/>
  <c r="L27" i="1"/>
  <c r="L28" i="1" s="1"/>
  <c r="L29" i="1" s="1"/>
  <c r="M26" i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AK29" i="1" l="1"/>
  <c r="AG29" i="1"/>
  <c r="W29" i="1"/>
  <c r="Q29" i="1"/>
  <c r="G29" i="1"/>
  <c r="H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<sst xmlns="http://schemas.openxmlformats.org/spreadsheetml/2006/main" count="80" uniqueCount="26">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</sst>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5.5486000000000004</v>
      </c>
      <c r="C4">
        <v>2.2563</v>
      </c>
      <c r="F4" s="1">
        <v>673</v>
      </c>
      <c r="G4">
        <v>4.1478000000000002</v>
      </c>
      <c r="H4">
        <v>4.3266999999999998</v>
      </c>
      <c r="K4" s="1">
        <v>673</v>
      </c>
      <c r="L4">
        <v>3.6591999999999998</v>
      </c>
      <c r="M4">
        <v>3.6802000000000001</v>
      </c>
      <c r="P4" s="1">
        <v>673</v>
      </c>
      <c r="Q4">
        <v>4.9817</v>
      </c>
      <c r="R4">
        <v>2.2551000000000001</v>
      </c>
      <c r="U4" s="1">
        <v>673</v>
      </c>
      <c r="V4">
        <v>4.1082999999999998</v>
      </c>
      <c r="W4">
        <v>3.2052</v>
      </c>
      <c r="Z4" s="1">
        <v>673</v>
      </c>
      <c r="AA4">
        <v>4.3813000000000004</v>
      </c>
      <c r="AB4">
        <v>2.3435000000000001</v>
      </c>
      <c r="AE4" s="1">
        <v>673</v>
      </c>
      <c r="AF4">
        <v>4.6508000000000003</v>
      </c>
      <c r="AG4">
        <v>2.3563999999999998</v>
      </c>
      <c r="AJ4" s="1">
        <v>673</v>
      </c>
      <c r="AK4">
        <v>4.6273999999999997</v>
      </c>
      <c r="AL4">
        <v>2.4329000000000001</v>
      </c>
    </row>
    <row r="5" spans="1:38" x14ac:dyDescent="0.25">
      <c r="A5" s="1">
        <v>0.1</v>
      </c>
      <c r="B5">
        <v>6.1748000000000003</v>
      </c>
      <c r="C5">
        <v>2.0750000000000002</v>
      </c>
      <c r="F5" s="1">
        <v>0.1</v>
      </c>
      <c r="G5">
        <v>3.7143999999999999</v>
      </c>
      <c r="H5">
        <v>2.6309</v>
      </c>
      <c r="K5" s="1">
        <v>0.1</v>
      </c>
      <c r="L5">
        <v>3.3557999999999999</v>
      </c>
      <c r="M5">
        <v>2.1711999999999998</v>
      </c>
      <c r="P5" s="1">
        <v>0.1</v>
      </c>
      <c r="Q5">
        <v>4.6063999999999998</v>
      </c>
      <c r="R5">
        <v>2.4009999999999998</v>
      </c>
      <c r="U5" s="1">
        <v>0.1</v>
      </c>
      <c r="V5">
        <v>5.1064999999999996</v>
      </c>
      <c r="W5">
        <v>2.8411</v>
      </c>
      <c r="Z5" s="1">
        <v>0.1</v>
      </c>
      <c r="AA5">
        <v>4.3747999999999996</v>
      </c>
      <c r="AB5">
        <v>1.9792000000000001</v>
      </c>
      <c r="AE5" s="1">
        <v>0.1</v>
      </c>
      <c r="AF5">
        <v>5.8632999999999997</v>
      </c>
      <c r="AG5">
        <v>2.4704000000000002</v>
      </c>
      <c r="AJ5" s="1">
        <v>0.1</v>
      </c>
      <c r="AK5">
        <v>5.6040999999999999</v>
      </c>
      <c r="AL5">
        <v>2.7063999999999999</v>
      </c>
    </row>
    <row r="6" spans="1:38" x14ac:dyDescent="0.25">
      <c r="A6" s="1">
        <v>0.2</v>
      </c>
      <c r="B6">
        <v>6.1345000000000001</v>
      </c>
      <c r="C6">
        <v>2.2284000000000002</v>
      </c>
      <c r="F6" s="1">
        <v>0.2</v>
      </c>
      <c r="G6">
        <v>4.0696000000000003</v>
      </c>
      <c r="H6">
        <v>3.5137999999999998</v>
      </c>
      <c r="K6" s="1">
        <v>0.2</v>
      </c>
      <c r="L6">
        <v>3.9588999999999999</v>
      </c>
      <c r="M6">
        <v>2.2949999999999999</v>
      </c>
      <c r="P6" s="1">
        <v>0.2</v>
      </c>
      <c r="Q6">
        <v>5.2530999999999999</v>
      </c>
      <c r="R6">
        <v>2.0131000000000001</v>
      </c>
      <c r="U6" s="1">
        <v>0.2</v>
      </c>
      <c r="V6">
        <v>4.5663999999999998</v>
      </c>
      <c r="W6">
        <v>3.9954999999999998</v>
      </c>
      <c r="Z6" s="1">
        <v>0.2</v>
      </c>
      <c r="AA6">
        <v>5.1212999999999997</v>
      </c>
      <c r="AB6">
        <v>2.2303999999999999</v>
      </c>
      <c r="AE6" s="1">
        <v>0.2</v>
      </c>
      <c r="AF6">
        <v>5.8376000000000001</v>
      </c>
      <c r="AG6">
        <v>2.4155000000000002</v>
      </c>
      <c r="AJ6" s="1">
        <v>0.2</v>
      </c>
      <c r="AK6">
        <v>4.7995000000000001</v>
      </c>
      <c r="AL6">
        <v>3.0554000000000001</v>
      </c>
    </row>
    <row r="7" spans="1:38" x14ac:dyDescent="0.25">
      <c r="A7" s="1">
        <v>0.3</v>
      </c>
      <c r="B7">
        <v>7.3807</v>
      </c>
      <c r="C7">
        <v>2.3620000000000001</v>
      </c>
      <c r="F7" s="1">
        <v>0.3</v>
      </c>
      <c r="G7">
        <v>3.4112</v>
      </c>
      <c r="H7">
        <v>5.0217000000000001</v>
      </c>
      <c r="K7" s="1">
        <v>0.3</v>
      </c>
      <c r="L7">
        <v>3.1345999999999998</v>
      </c>
      <c r="M7">
        <v>2.327</v>
      </c>
      <c r="P7" s="1">
        <v>0.3</v>
      </c>
      <c r="Q7">
        <v>3.7605</v>
      </c>
      <c r="R7">
        <v>2.2957000000000001</v>
      </c>
      <c r="U7" s="1">
        <v>0.3</v>
      </c>
      <c r="V7">
        <v>4.5396999999999998</v>
      </c>
      <c r="W7">
        <v>2.8647999999999998</v>
      </c>
      <c r="Z7" s="1">
        <v>0.3</v>
      </c>
      <c r="AA7">
        <v>4.4942000000000002</v>
      </c>
      <c r="AB7">
        <v>2.1837</v>
      </c>
      <c r="AE7" s="1">
        <v>0.3</v>
      </c>
      <c r="AF7">
        <v>4.9006999999999996</v>
      </c>
      <c r="AG7">
        <v>2.3498999999999999</v>
      </c>
      <c r="AJ7" s="1">
        <v>0.3</v>
      </c>
      <c r="AK7">
        <v>4.6468999999999996</v>
      </c>
      <c r="AL7">
        <v>2.1311</v>
      </c>
    </row>
    <row r="8" spans="1:38" x14ac:dyDescent="0.25">
      <c r="A8" s="1">
        <v>0.4</v>
      </c>
      <c r="B8">
        <v>4.8461999999999996</v>
      </c>
      <c r="C8">
        <v>2.2046000000000001</v>
      </c>
      <c r="F8" s="1">
        <v>0.4</v>
      </c>
      <c r="G8">
        <v>2.9281999999999999</v>
      </c>
      <c r="H8">
        <v>5.9329999999999998</v>
      </c>
      <c r="K8" s="1">
        <v>0.4</v>
      </c>
      <c r="L8">
        <v>3.1882000000000001</v>
      </c>
      <c r="M8">
        <v>2.6044999999999998</v>
      </c>
      <c r="P8" s="1">
        <v>0.4</v>
      </c>
      <c r="Q8">
        <v>4.3371000000000004</v>
      </c>
      <c r="R8">
        <v>3.6919</v>
      </c>
      <c r="U8" s="1">
        <v>0.4</v>
      </c>
      <c r="V8">
        <v>4.0054999999999996</v>
      </c>
      <c r="W8">
        <v>3.7970000000000002</v>
      </c>
      <c r="Z8" s="1">
        <v>0.4</v>
      </c>
      <c r="AA8">
        <v>4.6601999999999997</v>
      </c>
      <c r="AB8">
        <v>2.6657999999999999</v>
      </c>
      <c r="AE8" s="1">
        <v>0.4</v>
      </c>
      <c r="AF8">
        <v>3.5874000000000001</v>
      </c>
      <c r="AG8">
        <v>2.5568</v>
      </c>
      <c r="AJ8" s="1">
        <v>0.4</v>
      </c>
      <c r="AK8">
        <v>5.0876000000000001</v>
      </c>
      <c r="AL8">
        <v>2.9500999999999999</v>
      </c>
    </row>
    <row r="9" spans="1:38" x14ac:dyDescent="0.25">
      <c r="A9" s="1">
        <v>0.5</v>
      </c>
      <c r="B9">
        <v>4.0168999999999997</v>
      </c>
      <c r="C9">
        <v>2.5106000000000002</v>
      </c>
      <c r="F9" s="1">
        <v>0.5</v>
      </c>
      <c r="G9">
        <v>3.2425999999999999</v>
      </c>
      <c r="H9">
        <v>4.5242000000000004</v>
      </c>
      <c r="K9" s="1">
        <v>0.5</v>
      </c>
      <c r="L9">
        <v>3.5783999999999998</v>
      </c>
      <c r="M9">
        <v>2.4481999999999999</v>
      </c>
      <c r="P9" s="1">
        <v>0.5</v>
      </c>
      <c r="Q9">
        <v>4.4870000000000001</v>
      </c>
      <c r="R9">
        <v>2.9388999999999998</v>
      </c>
      <c r="U9" s="1">
        <v>0.5</v>
      </c>
      <c r="V9">
        <v>4.6191000000000004</v>
      </c>
      <c r="W9">
        <v>3.1078999999999999</v>
      </c>
      <c r="Z9" s="1">
        <v>0.5</v>
      </c>
      <c r="AA9">
        <v>5.399</v>
      </c>
      <c r="AB9">
        <v>2.5335000000000001</v>
      </c>
      <c r="AE9" s="1">
        <v>0.5</v>
      </c>
      <c r="AF9">
        <v>4.1597999999999997</v>
      </c>
      <c r="AG9">
        <v>2.5390000000000001</v>
      </c>
      <c r="AJ9" s="1">
        <v>0.5</v>
      </c>
      <c r="AK9">
        <v>5.5396000000000001</v>
      </c>
      <c r="AL9">
        <v>2.6143000000000001</v>
      </c>
    </row>
    <row r="10" spans="1:38" x14ac:dyDescent="0.25">
      <c r="A10" s="1">
        <v>0.6</v>
      </c>
      <c r="B10">
        <v>5.3768000000000002</v>
      </c>
      <c r="C10">
        <v>2.1920999999999999</v>
      </c>
      <c r="F10" s="1">
        <v>0.6</v>
      </c>
      <c r="G10">
        <v>3.0266999999999999</v>
      </c>
      <c r="H10">
        <v>4.3373999999999997</v>
      </c>
      <c r="K10" s="1">
        <v>0.6</v>
      </c>
      <c r="L10">
        <v>3.1099000000000001</v>
      </c>
      <c r="M10">
        <v>2.5510000000000002</v>
      </c>
      <c r="P10" s="1">
        <v>0.6</v>
      </c>
      <c r="Q10">
        <v>4.1238000000000001</v>
      </c>
      <c r="R10">
        <v>1.9610000000000001</v>
      </c>
      <c r="U10" s="1">
        <v>0.6</v>
      </c>
      <c r="V10">
        <v>3.9487999999999999</v>
      </c>
      <c r="W10">
        <v>2.7854999999999999</v>
      </c>
      <c r="Z10" s="1">
        <v>0.6</v>
      </c>
      <c r="AA10">
        <v>4.2365000000000004</v>
      </c>
      <c r="AB10">
        <v>2.2338</v>
      </c>
      <c r="AE10" s="1">
        <v>0.6</v>
      </c>
      <c r="AF10">
        <v>3.8637999999999999</v>
      </c>
      <c r="AG10">
        <v>1.9849000000000001</v>
      </c>
      <c r="AJ10" s="1">
        <v>0.6</v>
      </c>
      <c r="AK10">
        <v>4.4553000000000003</v>
      </c>
      <c r="AL10">
        <v>2.0327999999999999</v>
      </c>
    </row>
    <row r="11" spans="1:38" x14ac:dyDescent="0.25">
      <c r="A11" s="1">
        <v>0.7</v>
      </c>
      <c r="B11">
        <v>5.3282999999999996</v>
      </c>
      <c r="C11">
        <v>3.0600999999999998</v>
      </c>
      <c r="F11" s="1">
        <v>0.7</v>
      </c>
      <c r="G11">
        <v>2.7081</v>
      </c>
      <c r="H11">
        <v>3.8268</v>
      </c>
      <c r="K11" s="1">
        <v>0.7</v>
      </c>
      <c r="L11">
        <v>2.5181</v>
      </c>
      <c r="M11">
        <v>1.9882</v>
      </c>
      <c r="P11" s="1">
        <v>0.7</v>
      </c>
      <c r="Q11">
        <v>4.2317</v>
      </c>
      <c r="R11">
        <v>2.2542</v>
      </c>
      <c r="U11" s="1">
        <v>0.7</v>
      </c>
      <c r="V11">
        <v>4.9165999999999999</v>
      </c>
      <c r="W11">
        <v>2.9072</v>
      </c>
      <c r="Z11" s="1">
        <v>0.7</v>
      </c>
      <c r="AA11">
        <v>5.7564000000000002</v>
      </c>
      <c r="AB11">
        <v>2.0314000000000001</v>
      </c>
      <c r="AE11" s="1">
        <v>0.7</v>
      </c>
      <c r="AF11">
        <v>3.9864000000000002</v>
      </c>
      <c r="AG11">
        <v>2.1556999999999999</v>
      </c>
      <c r="AJ11" s="1">
        <v>0.7</v>
      </c>
      <c r="AK11">
        <v>3.7976000000000001</v>
      </c>
      <c r="AL11">
        <v>2.6410999999999998</v>
      </c>
    </row>
    <row r="12" spans="1:38" x14ac:dyDescent="0.25">
      <c r="A12" s="1">
        <v>0.8</v>
      </c>
      <c r="B12">
        <v>6.8963999999999999</v>
      </c>
      <c r="C12">
        <v>2.2199</v>
      </c>
      <c r="F12" s="1">
        <v>0.8</v>
      </c>
      <c r="G12">
        <v>3.1875</v>
      </c>
      <c r="H12">
        <v>3.8519999999999999</v>
      </c>
      <c r="K12" s="1">
        <v>0.8</v>
      </c>
      <c r="L12">
        <v>3.1958000000000002</v>
      </c>
      <c r="M12">
        <v>3.0154999999999998</v>
      </c>
      <c r="P12" s="1">
        <v>0.8</v>
      </c>
      <c r="Q12">
        <v>4.6707999999999998</v>
      </c>
      <c r="R12">
        <v>1.9906999999999999</v>
      </c>
      <c r="U12" s="1">
        <v>0.8</v>
      </c>
      <c r="V12">
        <v>3.7081</v>
      </c>
      <c r="W12">
        <v>2.6009000000000002</v>
      </c>
      <c r="Z12" s="1">
        <v>0.8</v>
      </c>
      <c r="AA12">
        <v>6.3135000000000003</v>
      </c>
      <c r="AB12">
        <v>2.2124999999999999</v>
      </c>
      <c r="AE12" s="1">
        <v>0.8</v>
      </c>
      <c r="AF12">
        <v>3.6825999999999999</v>
      </c>
      <c r="AG12">
        <v>2.5851000000000002</v>
      </c>
      <c r="AJ12" s="1">
        <v>0.8</v>
      </c>
      <c r="AK12">
        <v>3.6564999999999999</v>
      </c>
      <c r="AL12">
        <v>2.5236000000000001</v>
      </c>
    </row>
    <row r="13" spans="1:38" x14ac:dyDescent="0.25">
      <c r="A13" s="1">
        <v>0.9</v>
      </c>
      <c r="B13">
        <v>3.9653999999999998</v>
      </c>
      <c r="C13">
        <v>2.0701999999999998</v>
      </c>
      <c r="F13" s="1">
        <v>0.9</v>
      </c>
      <c r="G13">
        <v>2.0261999999999998</v>
      </c>
      <c r="H13">
        <v>3.8959999999999999</v>
      </c>
      <c r="K13" s="1">
        <v>0.9</v>
      </c>
      <c r="L13">
        <v>2.7970000000000002</v>
      </c>
      <c r="M13">
        <v>2.3742999999999999</v>
      </c>
      <c r="P13" s="1">
        <v>0.9</v>
      </c>
      <c r="Q13">
        <v>4.1104000000000003</v>
      </c>
      <c r="R13">
        <v>2.1621000000000001</v>
      </c>
      <c r="U13" s="1">
        <v>0.9</v>
      </c>
      <c r="V13">
        <v>3.1238999999999999</v>
      </c>
      <c r="W13">
        <v>4.1862000000000004</v>
      </c>
      <c r="Z13" s="1">
        <v>0.9</v>
      </c>
      <c r="AA13">
        <v>4.9501999999999997</v>
      </c>
      <c r="AB13">
        <v>2.2214</v>
      </c>
      <c r="AE13" s="1">
        <v>0.9</v>
      </c>
      <c r="AF13">
        <v>4.0233999999999996</v>
      </c>
      <c r="AG13">
        <v>2.6564999999999999</v>
      </c>
      <c r="AJ13" s="1">
        <v>0.9</v>
      </c>
      <c r="AK13">
        <v>5.1551</v>
      </c>
      <c r="AL13">
        <v>2.4043999999999999</v>
      </c>
    </row>
    <row r="14" spans="1:38" x14ac:dyDescent="0.25">
      <c r="A14" s="1">
        <v>1</v>
      </c>
      <c r="B14">
        <v>5.4135</v>
      </c>
      <c r="C14">
        <v>2.3151999999999999</v>
      </c>
      <c r="F14" s="1">
        <v>1</v>
      </c>
      <c r="G14">
        <v>2.5371999999999999</v>
      </c>
      <c r="H14">
        <v>4.6932</v>
      </c>
      <c r="K14" s="1">
        <v>1</v>
      </c>
      <c r="L14">
        <v>2.9095</v>
      </c>
      <c r="M14">
        <v>2.1343999999999999</v>
      </c>
      <c r="P14" s="1">
        <v>1</v>
      </c>
      <c r="Q14">
        <v>4.9436</v>
      </c>
      <c r="R14">
        <v>2.7963</v>
      </c>
      <c r="U14" s="1">
        <v>1</v>
      </c>
      <c r="V14">
        <v>4.0125000000000002</v>
      </c>
      <c r="W14">
        <v>4.6048999999999998</v>
      </c>
      <c r="Z14" s="1">
        <v>1</v>
      </c>
      <c r="AA14">
        <v>4.4185999999999996</v>
      </c>
      <c r="AB14">
        <v>2.5011000000000001</v>
      </c>
      <c r="AE14" s="1">
        <v>1</v>
      </c>
      <c r="AF14">
        <v>4.2881</v>
      </c>
      <c r="AG14">
        <v>2.0203000000000002</v>
      </c>
      <c r="AJ14" s="1">
        <v>1</v>
      </c>
      <c r="AK14">
        <v>4.9123999999999999</v>
      </c>
      <c r="AL14">
        <v>2.1545999999999998</v>
      </c>
    </row>
    <row r="15" spans="1:38" x14ac:dyDescent="0.25">
      <c r="A15" s="1">
        <v>1.1000000000000001</v>
      </c>
      <c r="B15">
        <v>4.2202000000000002</v>
      </c>
      <c r="C15">
        <v>1.9615</v>
      </c>
      <c r="F15" s="1">
        <v>1.1000000000000001</v>
      </c>
      <c r="G15">
        <v>3.4805999999999999</v>
      </c>
      <c r="H15">
        <v>3.4731999999999998</v>
      </c>
      <c r="K15" s="1">
        <v>1.1000000000000001</v>
      </c>
      <c r="L15">
        <v>4.4629000000000003</v>
      </c>
      <c r="M15">
        <v>2.4447999999999999</v>
      </c>
      <c r="P15" s="1">
        <v>1.1000000000000001</v>
      </c>
      <c r="Q15">
        <v>4.8254999999999999</v>
      </c>
      <c r="R15">
        <v>2.5051999999999999</v>
      </c>
      <c r="U15" s="1">
        <v>1.1000000000000001</v>
      </c>
      <c r="V15">
        <v>3.5674000000000001</v>
      </c>
      <c r="W15">
        <v>3.254</v>
      </c>
      <c r="Z15" s="1">
        <v>1.1000000000000001</v>
      </c>
      <c r="AA15">
        <v>4.5811999999999999</v>
      </c>
      <c r="AB15">
        <v>2.0546000000000002</v>
      </c>
      <c r="AE15" s="1">
        <v>1.1000000000000001</v>
      </c>
      <c r="AF15">
        <v>4.3689</v>
      </c>
      <c r="AG15">
        <v>2.7208999999999999</v>
      </c>
      <c r="AJ15" s="1">
        <v>1.1000000000000001</v>
      </c>
      <c r="AK15">
        <v>3.5567000000000002</v>
      </c>
      <c r="AL15">
        <v>2.1612</v>
      </c>
    </row>
    <row r="16" spans="1:38" x14ac:dyDescent="0.25">
      <c r="A16" s="1">
        <v>1.2</v>
      </c>
      <c r="B16">
        <v>3.0173000000000001</v>
      </c>
      <c r="C16">
        <v>2.2332999999999998</v>
      </c>
      <c r="F16" s="1">
        <v>1.2</v>
      </c>
      <c r="G16">
        <v>3.2955999999999999</v>
      </c>
      <c r="H16">
        <v>3.4005000000000001</v>
      </c>
      <c r="K16" s="1">
        <v>1.2</v>
      </c>
      <c r="L16">
        <v>2.9216000000000002</v>
      </c>
      <c r="M16">
        <v>3.7911999999999999</v>
      </c>
      <c r="P16" s="1">
        <v>1.2</v>
      </c>
      <c r="Q16">
        <v>4.6340000000000003</v>
      </c>
      <c r="R16">
        <v>2.7883</v>
      </c>
      <c r="U16" s="1">
        <v>1.2</v>
      </c>
      <c r="V16">
        <v>3.8306</v>
      </c>
      <c r="W16">
        <v>2.9821</v>
      </c>
      <c r="Z16" s="1">
        <v>1.2</v>
      </c>
      <c r="AA16">
        <v>4.7847</v>
      </c>
      <c r="AB16">
        <v>2.3146</v>
      </c>
      <c r="AE16" s="1">
        <v>1.2</v>
      </c>
      <c r="AF16">
        <v>5.2240000000000002</v>
      </c>
      <c r="AG16">
        <v>2.4908000000000001</v>
      </c>
      <c r="AJ16" s="1">
        <v>1.2</v>
      </c>
      <c r="AK16">
        <v>6.0585000000000004</v>
      </c>
      <c r="AL16">
        <v>2.3275000000000001</v>
      </c>
    </row>
    <row r="17" spans="1:38" x14ac:dyDescent="0.25">
      <c r="A17" s="1">
        <v>1.3</v>
      </c>
      <c r="B17">
        <v>2.5087999999999999</v>
      </c>
      <c r="C17">
        <v>2.1785999999999999</v>
      </c>
      <c r="F17" s="1">
        <v>1.3</v>
      </c>
      <c r="G17">
        <v>3.0406</v>
      </c>
      <c r="H17">
        <v>3.7612000000000001</v>
      </c>
      <c r="K17" s="1">
        <v>1.3</v>
      </c>
      <c r="L17">
        <v>2.3675000000000002</v>
      </c>
      <c r="M17">
        <v>2.6191</v>
      </c>
      <c r="P17" s="1">
        <v>1.3</v>
      </c>
      <c r="Q17">
        <v>4.6596000000000002</v>
      </c>
      <c r="R17">
        <v>2.0869</v>
      </c>
      <c r="U17" s="1">
        <v>1.3</v>
      </c>
      <c r="V17">
        <v>2.7513000000000001</v>
      </c>
      <c r="W17">
        <v>2.9350999999999998</v>
      </c>
      <c r="Z17" s="1">
        <v>1.3</v>
      </c>
      <c r="AA17">
        <v>4.0636999999999999</v>
      </c>
      <c r="AB17">
        <v>2.8279000000000001</v>
      </c>
      <c r="AE17" s="1">
        <v>1.3</v>
      </c>
      <c r="AF17">
        <v>3.7932000000000001</v>
      </c>
      <c r="AG17">
        <v>2.2233999999999998</v>
      </c>
      <c r="AJ17" s="1">
        <v>1.3</v>
      </c>
      <c r="AK17">
        <v>4.9992999999999999</v>
      </c>
      <c r="AL17">
        <v>2.5007000000000001</v>
      </c>
    </row>
    <row r="18" spans="1:38" x14ac:dyDescent="0.25">
      <c r="A18" s="1">
        <v>1.4</v>
      </c>
      <c r="B18">
        <v>2.8279999999999998</v>
      </c>
      <c r="C18">
        <v>2.1753999999999998</v>
      </c>
      <c r="F18" s="1">
        <v>1.4</v>
      </c>
      <c r="G18">
        <v>2.6286999999999998</v>
      </c>
      <c r="H18">
        <v>4.1292999999999997</v>
      </c>
      <c r="K18" s="1">
        <v>1.4</v>
      </c>
      <c r="L18">
        <v>2.7391000000000001</v>
      </c>
      <c r="M18">
        <v>2.4664999999999999</v>
      </c>
      <c r="P18" s="1">
        <v>1.4</v>
      </c>
      <c r="Q18">
        <v>3.4163999999999999</v>
      </c>
      <c r="R18">
        <v>2.1431</v>
      </c>
      <c r="U18" s="1">
        <v>1.4</v>
      </c>
      <c r="V18">
        <v>2.8437000000000001</v>
      </c>
      <c r="W18">
        <v>3.8464999999999998</v>
      </c>
      <c r="Z18" s="1">
        <v>1.4</v>
      </c>
      <c r="AA18">
        <v>4.5555000000000003</v>
      </c>
      <c r="AB18">
        <v>2.3976999999999999</v>
      </c>
      <c r="AE18" s="1">
        <v>1.4</v>
      </c>
      <c r="AF18">
        <v>4.9272999999999998</v>
      </c>
      <c r="AG18">
        <v>2.2298</v>
      </c>
      <c r="AJ18" s="1">
        <v>1.4</v>
      </c>
      <c r="AK18">
        <v>4.3803000000000001</v>
      </c>
      <c r="AL18">
        <v>1.8707</v>
      </c>
    </row>
    <row r="19" spans="1:38" x14ac:dyDescent="0.25">
      <c r="A19" s="1">
        <v>1.5</v>
      </c>
      <c r="B19">
        <v>3.28</v>
      </c>
      <c r="C19">
        <v>2.1516999999999999</v>
      </c>
      <c r="F19" s="1">
        <v>1.5</v>
      </c>
      <c r="G19">
        <v>2.3512</v>
      </c>
      <c r="H19">
        <v>3.6486000000000001</v>
      </c>
      <c r="K19" s="1">
        <v>1.5</v>
      </c>
      <c r="L19">
        <v>3.383</v>
      </c>
      <c r="M19">
        <v>2.5152000000000001</v>
      </c>
      <c r="P19" s="1">
        <v>1.5</v>
      </c>
      <c r="Q19">
        <v>3.4794999999999998</v>
      </c>
      <c r="R19">
        <v>3.5276000000000001</v>
      </c>
      <c r="U19" s="1">
        <v>1.5</v>
      </c>
      <c r="V19">
        <v>3.9036</v>
      </c>
      <c r="W19">
        <v>3.4457</v>
      </c>
      <c r="Z19" s="1">
        <v>1.5</v>
      </c>
      <c r="AA19">
        <v>4.1778000000000004</v>
      </c>
      <c r="AB19">
        <v>2.2425000000000002</v>
      </c>
      <c r="AE19" s="1">
        <v>1.5</v>
      </c>
      <c r="AF19">
        <v>3.8490000000000002</v>
      </c>
      <c r="AG19">
        <v>2.3666</v>
      </c>
      <c r="AJ19" s="1">
        <v>1.5</v>
      </c>
      <c r="AK19">
        <v>4.3441000000000001</v>
      </c>
      <c r="AL19">
        <v>3.0912000000000002</v>
      </c>
    </row>
    <row r="20" spans="1:38" x14ac:dyDescent="0.25">
      <c r="A20" s="1">
        <v>1.6</v>
      </c>
      <c r="B20">
        <v>3.19</v>
      </c>
      <c r="C20">
        <v>2.2395999999999998</v>
      </c>
      <c r="F20" s="1">
        <v>1.6</v>
      </c>
      <c r="G20">
        <v>2.6924999999999999</v>
      </c>
      <c r="H20">
        <v>3.8908</v>
      </c>
      <c r="K20" s="1">
        <v>1.6</v>
      </c>
      <c r="L20">
        <v>2.5575999999999999</v>
      </c>
      <c r="M20">
        <v>2.3679000000000001</v>
      </c>
      <c r="P20" s="1">
        <v>1.6</v>
      </c>
      <c r="Q20">
        <v>4.5556000000000001</v>
      </c>
      <c r="R20">
        <v>2.5465</v>
      </c>
      <c r="U20" s="1">
        <v>1.6</v>
      </c>
      <c r="V20">
        <v>5.2477999999999998</v>
      </c>
      <c r="W20">
        <v>3.1151</v>
      </c>
      <c r="Z20" s="1">
        <v>1.6</v>
      </c>
      <c r="AA20">
        <v>5.1288</v>
      </c>
      <c r="AB20">
        <v>2.0825</v>
      </c>
      <c r="AE20" s="1">
        <v>1.6</v>
      </c>
      <c r="AF20">
        <v>4.367</v>
      </c>
      <c r="AG20">
        <v>2.2824</v>
      </c>
      <c r="AJ20" s="1">
        <v>1.6</v>
      </c>
      <c r="AK20">
        <v>4.5206</v>
      </c>
      <c r="AL20">
        <v>2.3115000000000001</v>
      </c>
    </row>
    <row r="21" spans="1:38" x14ac:dyDescent="0.25">
      <c r="A21" s="1">
        <v>1.7</v>
      </c>
      <c r="B21">
        <v>2.6440000000000001</v>
      </c>
      <c r="C21">
        <v>3.3690000000000002</v>
      </c>
      <c r="F21" s="1">
        <v>1.7</v>
      </c>
      <c r="G21">
        <v>2.5446</v>
      </c>
      <c r="H21">
        <v>4.0989000000000004</v>
      </c>
      <c r="K21" s="1">
        <v>1.7</v>
      </c>
      <c r="L21">
        <v>2.4927000000000001</v>
      </c>
      <c r="M21">
        <v>2.1991999999999998</v>
      </c>
      <c r="P21" s="1">
        <v>1.7</v>
      </c>
      <c r="Q21">
        <v>3.9123999999999999</v>
      </c>
      <c r="R21">
        <v>2.1008</v>
      </c>
      <c r="U21" s="1">
        <v>1.7</v>
      </c>
      <c r="V21">
        <v>3.8365999999999998</v>
      </c>
      <c r="W21">
        <v>3.4544999999999999</v>
      </c>
      <c r="Z21" s="1">
        <v>1.7</v>
      </c>
      <c r="AA21">
        <v>4.0807000000000002</v>
      </c>
      <c r="AB21">
        <v>2.5909</v>
      </c>
      <c r="AE21" s="1">
        <v>1.7</v>
      </c>
      <c r="AF21">
        <v>4.0145999999999997</v>
      </c>
      <c r="AG21">
        <v>2.5236000000000001</v>
      </c>
      <c r="AJ21" s="1">
        <v>1.7</v>
      </c>
      <c r="AK21">
        <v>3.2886000000000002</v>
      </c>
      <c r="AL21">
        <v>2.8980999999999999</v>
      </c>
    </row>
    <row r="22" spans="1:38" x14ac:dyDescent="0.25">
      <c r="A22" s="1">
        <v>1.8</v>
      </c>
      <c r="B22">
        <v>2.3258999999999999</v>
      </c>
      <c r="C22">
        <v>3.052</v>
      </c>
      <c r="F22" s="1">
        <v>1.8</v>
      </c>
      <c r="G22">
        <v>3.6534</v>
      </c>
      <c r="H22">
        <v>4.0842999999999998</v>
      </c>
      <c r="K22" s="1">
        <v>1.8</v>
      </c>
      <c r="L22">
        <v>2.6454</v>
      </c>
      <c r="M22">
        <v>2.2410999999999999</v>
      </c>
      <c r="P22" s="1">
        <v>1.8</v>
      </c>
      <c r="Q22">
        <v>4.3803000000000001</v>
      </c>
      <c r="R22">
        <v>1.9486000000000001</v>
      </c>
      <c r="U22" s="1">
        <v>1.8</v>
      </c>
      <c r="V22">
        <v>4.6844000000000001</v>
      </c>
      <c r="W22">
        <v>3.8788999999999998</v>
      </c>
      <c r="Z22" s="1">
        <v>1.8</v>
      </c>
      <c r="AA22">
        <v>5.4160000000000004</v>
      </c>
      <c r="AB22">
        <v>2.3226</v>
      </c>
      <c r="AE22" s="1">
        <v>1.8</v>
      </c>
      <c r="AF22">
        <v>3.9319000000000002</v>
      </c>
      <c r="AG22">
        <v>2.1052</v>
      </c>
      <c r="AJ22" s="1">
        <v>1.8</v>
      </c>
      <c r="AK22">
        <v>3.4188000000000001</v>
      </c>
      <c r="AL22">
        <v>2.2945000000000002</v>
      </c>
    </row>
    <row r="23" spans="1:38" x14ac:dyDescent="0.25">
      <c r="A23" s="1">
        <v>1.9</v>
      </c>
      <c r="B23">
        <v>2.6617999999999999</v>
      </c>
      <c r="C23">
        <v>9.8605</v>
      </c>
      <c r="F23" s="1">
        <v>1.9</v>
      </c>
      <c r="G23">
        <v>2.8315999999999999</v>
      </c>
      <c r="H23">
        <v>3.2761</v>
      </c>
      <c r="K23" s="1">
        <v>1.9</v>
      </c>
      <c r="L23">
        <v>3.4512999999999998</v>
      </c>
      <c r="M23">
        <v>1.9581999999999999</v>
      </c>
      <c r="P23" s="1">
        <v>1.9</v>
      </c>
      <c r="Q23">
        <v>3.2132999999999998</v>
      </c>
      <c r="R23">
        <v>2.4687999999999999</v>
      </c>
      <c r="U23" s="1">
        <v>1.9</v>
      </c>
      <c r="V23">
        <v>4.1166</v>
      </c>
      <c r="W23">
        <v>2.7637999999999998</v>
      </c>
      <c r="Z23" s="1">
        <v>1.9</v>
      </c>
      <c r="AA23">
        <v>4.9748000000000001</v>
      </c>
      <c r="AB23">
        <v>2.0444</v>
      </c>
      <c r="AE23" s="1">
        <v>1.9</v>
      </c>
      <c r="AF23">
        <v>3.8246000000000002</v>
      </c>
      <c r="AG23">
        <v>2.6375000000000002</v>
      </c>
      <c r="AJ23" s="1">
        <v>1.9</v>
      </c>
      <c r="AK23">
        <v>4.3352000000000004</v>
      </c>
      <c r="AL23">
        <v>2.3142</v>
      </c>
    </row>
    <row r="24" spans="1:38" x14ac:dyDescent="0.25">
      <c r="A24" s="1">
        <v>2</v>
      </c>
      <c r="B24">
        <v>2.1419000000000001</v>
      </c>
      <c r="C24">
        <v>18.0488</v>
      </c>
      <c r="F24" s="1">
        <v>2</v>
      </c>
      <c r="G24">
        <v>3.5680000000000001</v>
      </c>
      <c r="H24">
        <v>3.3452999999999999</v>
      </c>
      <c r="K24" s="1">
        <v>2</v>
      </c>
      <c r="L24">
        <v>3.0303</v>
      </c>
      <c r="M24">
        <v>1.9696</v>
      </c>
      <c r="P24" s="1">
        <v>2</v>
      </c>
      <c r="Q24">
        <v>5.5797999999999996</v>
      </c>
      <c r="R24">
        <v>2.3742999999999999</v>
      </c>
      <c r="U24" s="1">
        <v>2</v>
      </c>
      <c r="V24">
        <v>4.2897999999999996</v>
      </c>
      <c r="W24">
        <v>3.5962000000000001</v>
      </c>
      <c r="Z24" s="1">
        <v>2</v>
      </c>
      <c r="AA24">
        <v>5.54</v>
      </c>
      <c r="AB24">
        <v>2.5186000000000002</v>
      </c>
      <c r="AE24" s="1">
        <v>2</v>
      </c>
      <c r="AF24">
        <v>3.8668</v>
      </c>
      <c r="AG24">
        <v>2.4872999999999998</v>
      </c>
      <c r="AJ24" s="1">
        <v>2</v>
      </c>
      <c r="AK24">
        <v>3.9077999999999999</v>
      </c>
      <c r="AL24">
        <v>2.9051</v>
      </c>
    </row>
    <row r="26" spans="1:38" x14ac:dyDescent="0.25">
      <c r="A26" s="1" t="s">
        <v>7</v>
      </c>
      <c r="B26">
        <f>AVERAGE(B5:B24)</f>
        <v>4.2175700000000003</v>
      </c>
      <c r="C26">
        <f>AVERAGE(C5:C24)</f>
        <v>3.5254249999999998</v>
      </c>
      <c r="F26" s="1" t="s">
        <v>7</v>
      </c>
      <c r="G26">
        <f>AVERAGE(G5:G24)</f>
        <v>3.0469249999999999</v>
      </c>
      <c r="H26">
        <f>AVERAGE(H5:H24)</f>
        <v>3.9668599999999996</v>
      </c>
      <c r="K26" s="1" t="s">
        <v>7</v>
      </c>
      <c r="L26">
        <f>AVERAGE(L5:L24)</f>
        <v>3.08988</v>
      </c>
      <c r="M26">
        <f>AVERAGE(M5:M24)</f>
        <v>2.424105</v>
      </c>
      <c r="P26" s="1" t="s">
        <v>7</v>
      </c>
      <c r="Q26">
        <f>AVERAGE(Q5:Q24)</f>
        <v>4.3590400000000011</v>
      </c>
      <c r="R26">
        <f>AVERAGE(R5:R24)</f>
        <v>2.4497499999999999</v>
      </c>
      <c r="U26" s="1" t="s">
        <v>7</v>
      </c>
      <c r="V26">
        <f>AVERAGE(V5:V24)</f>
        <v>4.0809449999999998</v>
      </c>
      <c r="W26">
        <f>AVERAGE(W5:W24)</f>
        <v>3.3481449999999997</v>
      </c>
      <c r="Z26" s="1" t="s">
        <v>7</v>
      </c>
      <c r="AA26">
        <f>AVERAGE(AA5:AA24)</f>
        <v>4.851395000000001</v>
      </c>
      <c r="AB26">
        <f>AVERAGE(AB5:AB24)</f>
        <v>2.3094550000000003</v>
      </c>
      <c r="AE26" s="1" t="s">
        <v>7</v>
      </c>
      <c r="AF26">
        <f>AVERAGE(AF5:AF24)</f>
        <v>4.3180200000000015</v>
      </c>
      <c r="AG26">
        <f>AVERAGE(AG5:AG24)</f>
        <v>2.3900800000000002</v>
      </c>
      <c r="AJ26" s="1" t="s">
        <v>7</v>
      </c>
      <c r="AK26">
        <f>AVERAGE(AK5:AK24)</f>
        <v>4.5232250000000001</v>
      </c>
      <c r="AL26">
        <f>AVERAGE(AL5:AL24)</f>
        <v>2.4944250000000001</v>
      </c>
    </row>
    <row r="27" spans="1:38" x14ac:dyDescent="0.25">
      <c r="A27" s="1" t="s">
        <v>8</v>
      </c>
      <c r="B27">
        <f>STDEV(B5:B24)</f>
        <v>1.6255115091629009</v>
      </c>
      <c r="C27">
        <f>STDEV(C5:C24)</f>
        <v>3.823732208041744</v>
      </c>
      <c r="F27" s="1" t="s">
        <v>8</v>
      </c>
      <c r="G27">
        <f>STDEV(G5:G24)</f>
        <v>0.51736587977236637</v>
      </c>
      <c r="H27">
        <f>STDEV(H5:H24)</f>
        <v>0.71143697608949874</v>
      </c>
      <c r="K27" s="1" t="s">
        <v>8</v>
      </c>
      <c r="L27">
        <f>STDEV(L5:L24)</f>
        <v>0.52058059955359448</v>
      </c>
      <c r="M27">
        <f>STDEV(M5:M24)</f>
        <v>0.40999515334105846</v>
      </c>
      <c r="P27" s="1" t="s">
        <v>8</v>
      </c>
      <c r="Q27">
        <f>STDEV(Q5:Q24)</f>
        <v>0.60241403177897757</v>
      </c>
      <c r="R27">
        <f>STDEV(R5:R24)</f>
        <v>0.49113925509445761</v>
      </c>
      <c r="U27" s="1" t="s">
        <v>8</v>
      </c>
      <c r="V27">
        <f>STDEV(V5:V24)</f>
        <v>0.69036570741432457</v>
      </c>
      <c r="W27">
        <f>STDEV(W5:W24)</f>
        <v>0.55449198890800888</v>
      </c>
      <c r="Z27" s="1" t="s">
        <v>8</v>
      </c>
      <c r="AA27">
        <f>STDEV(AA5:AA24)</f>
        <v>0.60759539989509181</v>
      </c>
      <c r="AB27">
        <f>STDEV(AB5:AB24)</f>
        <v>0.23352579813531704</v>
      </c>
      <c r="AE27" s="1" t="s">
        <v>8</v>
      </c>
      <c r="AF27">
        <f>STDEV(AF5:AF24)</f>
        <v>0.67992847038647686</v>
      </c>
      <c r="AG27">
        <f>STDEV(AG5:AG24)</f>
        <v>0.2150148455094989</v>
      </c>
      <c r="AJ27" s="1" t="s">
        <v>8</v>
      </c>
      <c r="AK27">
        <f>STDEV(AK5:AK24)</f>
        <v>0.76684914516961833</v>
      </c>
      <c r="AL27">
        <f>STDEV(AL5:AL24)</f>
        <v>0.35498885212296233</v>
      </c>
    </row>
    <row r="28" spans="1:38" x14ac:dyDescent="0.25">
      <c r="A28" s="1" t="s">
        <v>9</v>
      </c>
      <c r="B28">
        <f>2*(B27)</f>
        <v>3.2510230183258018</v>
      </c>
      <c r="C28">
        <f>2*(C27)</f>
        <v>7.6474644160834879</v>
      </c>
      <c r="F28" s="1" t="s">
        <v>9</v>
      </c>
      <c r="G28">
        <f>2*(G27)</f>
        <v>1.0347317595447327</v>
      </c>
      <c r="H28">
        <f>2*(H27)</f>
        <v>1.4228739521789975</v>
      </c>
      <c r="K28" s="1" t="s">
        <v>9</v>
      </c>
      <c r="L28">
        <f>2*(L27)</f>
        <v>1.041161199107189</v>
      </c>
      <c r="M28">
        <f>2*(M27)</f>
        <v>0.81999030668211692</v>
      </c>
      <c r="P28" s="1" t="s">
        <v>9</v>
      </c>
      <c r="Q28">
        <f>2*(Q27)</f>
        <v>1.2048280635579551</v>
      </c>
      <c r="R28">
        <f>2*(R27)</f>
        <v>0.98227851018891521</v>
      </c>
      <c r="U28" s="1" t="s">
        <v>9</v>
      </c>
      <c r="V28">
        <f>2*(V27)</f>
        <v>1.3807314148286491</v>
      </c>
      <c r="W28">
        <f>2*(W27)</f>
        <v>1.1089839778160178</v>
      </c>
      <c r="Z28" s="1" t="s">
        <v>9</v>
      </c>
      <c r="AA28">
        <f>2*(AA27)</f>
        <v>1.2151907997901836</v>
      </c>
      <c r="AB28">
        <f>2*(AB27)</f>
        <v>0.46705159627063408</v>
      </c>
      <c r="AE28" s="1" t="s">
        <v>9</v>
      </c>
      <c r="AF28">
        <f>2*(AF27)</f>
        <v>1.3598569407729537</v>
      </c>
      <c r="AG28">
        <f>2*(AG27)</f>
        <v>0.4300296910189978</v>
      </c>
      <c r="AJ28" s="1" t="s">
        <v>9</v>
      </c>
      <c r="AK28">
        <f>2*(AK27)</f>
        <v>1.5336982903392367</v>
      </c>
      <c r="AL28">
        <f>2*(AL27)</f>
        <v>0.70997770424592466</v>
      </c>
    </row>
    <row r="29" spans="1:38" x14ac:dyDescent="0.25">
      <c r="A29" s="1" t="s">
        <v>10</v>
      </c>
      <c r="B29">
        <f>B26+B28</f>
        <v>7.4685930183258016</v>
      </c>
      <c r="C29">
        <f>C26+C28</f>
        <v>11.172889416083487</v>
      </c>
      <c r="F29" s="1" t="s">
        <v>10</v>
      </c>
      <c r="G29">
        <f>G26+G28</f>
        <v>4.0816567595447326</v>
      </c>
      <c r="H29">
        <f>H26+H28</f>
        <v>5.3897339521789966</v>
      </c>
      <c r="K29" s="1" t="s">
        <v>10</v>
      </c>
      <c r="L29">
        <f>L26+L28</f>
        <v>4.1310411991071891</v>
      </c>
      <c r="M29">
        <f>M26+M28</f>
        <v>3.2440953066821168</v>
      </c>
      <c r="P29" s="1" t="s">
        <v>10</v>
      </c>
      <c r="Q29">
        <f>Q26+Q28</f>
        <v>5.5638680635579565</v>
      </c>
      <c r="R29">
        <f>R26+R28</f>
        <v>3.432028510188915</v>
      </c>
      <c r="U29" s="1" t="s">
        <v>10</v>
      </c>
      <c r="V29">
        <f>V26+V28</f>
        <v>5.4616764148286485</v>
      </c>
      <c r="W29">
        <f>W26+W28</f>
        <v>4.4571289778160175</v>
      </c>
      <c r="Z29" s="1" t="s">
        <v>10</v>
      </c>
      <c r="AA29">
        <f>AA26+AA28</f>
        <v>6.0665857997901842</v>
      </c>
      <c r="AB29">
        <f>AB26+AB28</f>
        <v>2.7765065962706341</v>
      </c>
      <c r="AE29" s="1" t="s">
        <v>10</v>
      </c>
      <c r="AF29">
        <f>AF26+AF28</f>
        <v>5.677876940772955</v>
      </c>
      <c r="AG29">
        <f>AG26+AG28</f>
        <v>2.820109691018998</v>
      </c>
      <c r="AJ29" s="1" t="s">
        <v>10</v>
      </c>
      <c r="AK29">
        <f>AK26+AK28</f>
        <v>6.0569232903392365</v>
      </c>
      <c r="AL29">
        <f>AL26+AL28</f>
        <v>3.2044027042459247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4.5131375</v>
      </c>
      <c r="K40">
        <f>AVERAGE(C4,H4,M4,R4,W4,AB4,AG4,AL4)</f>
        <v>2.8570375000000001</v>
      </c>
      <c r="O40">
        <f>J41-J40</f>
        <v>0.33687500000000092</v>
      </c>
      <c r="P40">
        <f>K41-K40</f>
        <v>-0.44763750000000035</v>
      </c>
      <c r="R40" s="1">
        <v>0.1</v>
      </c>
      <c r="S40">
        <f>O40/J40*100</f>
        <v>7.4643194451753558</v>
      </c>
      <c r="T40">
        <f>P40/K40*100</f>
        <v>-15.667890253453107</v>
      </c>
      <c r="W40">
        <f>J40</f>
        <v>4.5131375</v>
      </c>
      <c r="X40">
        <f>K40</f>
        <v>2.8570375000000001</v>
      </c>
      <c r="Y40">
        <f>S40</f>
        <v>7.4643194451753558</v>
      </c>
      <c r="Z40">
        <f>S41</f>
        <v>10.070045506036553</v>
      </c>
      <c r="AA40">
        <f>S42</f>
        <v>0.45256764279839373</v>
      </c>
      <c r="AB40">
        <f>S43</f>
        <v>-9.596151236251945</v>
      </c>
      <c r="AC40">
        <f>S44</f>
        <v>-2.9433514932793416</v>
      </c>
      <c r="AD40">
        <f>S45</f>
        <v>-10.977673514268076</v>
      </c>
      <c r="AE40">
        <f>S46</f>
        <v>-7.9265810093310876</v>
      </c>
      <c r="AF40">
        <f>S47</f>
        <v>-2.1988583330332854</v>
      </c>
      <c r="AG40">
        <f>S48</f>
        <v>-16.489360228887335</v>
      </c>
      <c r="AH40">
        <f>S49</f>
        <v>-7.3942462422206452</v>
      </c>
      <c r="AI40">
        <f>S50</f>
        <v>-8.4245715979182947</v>
      </c>
      <c r="AJ40">
        <f>S51</f>
        <v>-6.4777552201766477</v>
      </c>
      <c r="AK40">
        <f>S52</f>
        <v>-21.93900584681943</v>
      </c>
      <c r="AL40">
        <f>S53</f>
        <v>-21.565097451606551</v>
      </c>
      <c r="AM40">
        <f>S54</f>
        <v>-20.320951887683457</v>
      </c>
      <c r="AN40">
        <f>S55</f>
        <v>-10.650018972388937</v>
      </c>
      <c r="AO40">
        <f>S56</f>
        <v>-25.732929696912638</v>
      </c>
      <c r="AP40">
        <f>S57</f>
        <v>-15.645989070796096</v>
      </c>
      <c r="AQ40">
        <f>S58</f>
        <v>-18.545579433376442</v>
      </c>
      <c r="AR40">
        <f>S59</f>
        <v>-11.579250576788326</v>
      </c>
      <c r="AS40">
        <f>T40</f>
        <v>-15.667890253453107</v>
      </c>
      <c r="AT40">
        <f>T41</f>
        <v>-4.8529289517551009</v>
      </c>
      <c r="AU40">
        <f>T42</f>
        <v>-5.776963025511594</v>
      </c>
      <c r="AV40">
        <f>T43</f>
        <v>15.520447316494778</v>
      </c>
      <c r="AW40">
        <f>T44</f>
        <v>1.5763706286669419</v>
      </c>
      <c r="AX40">
        <f>T45</f>
        <v>-12.153323153791309</v>
      </c>
      <c r="AY40">
        <f>T46</f>
        <v>-8.7135713129421735</v>
      </c>
      <c r="AZ40">
        <f>T47</f>
        <v>-8.1207369521751165</v>
      </c>
      <c r="BA40">
        <f>T48</f>
        <v>-3.8728928129224816</v>
      </c>
      <c r="BB40">
        <f>T49</f>
        <v>1.5912461772027751</v>
      </c>
      <c r="BC40">
        <f>T50</f>
        <v>-9.9793054868898405</v>
      </c>
      <c r="BD40">
        <f>T51</f>
        <v>-2.310085184391184</v>
      </c>
      <c r="BE40">
        <f>T52</f>
        <v>-7.5401530431434729</v>
      </c>
      <c r="BF40">
        <f>T53</f>
        <v>-6.988445198916712</v>
      </c>
      <c r="BG40">
        <f>T54</f>
        <v>0.58102142516505118</v>
      </c>
      <c r="BH40">
        <f>T55</f>
        <v>-8.8378258948298853</v>
      </c>
      <c r="BI40">
        <f>T56</f>
        <v>1.6568735972138906</v>
      </c>
      <c r="BJ40">
        <f>T57</f>
        <v>-4.0649623954883412</v>
      </c>
      <c r="BK40">
        <f>T58</f>
        <v>19.544720711576229</v>
      </c>
      <c r="BL40">
        <f>T59</f>
        <v>62.953758919860149</v>
      </c>
    </row>
    <row r="41" spans="9:64" x14ac:dyDescent="0.25">
      <c r="I41" s="1">
        <v>0.1</v>
      </c>
      <c r="J41">
        <f>AVERAGE(B5,G5,L5,Q5,V5,AA5,AF5,AK5)</f>
        <v>4.8500125000000009</v>
      </c>
      <c r="K41">
        <f>AVERAGE(C5,H5,M5,R5,W5,AB5,AG5,AL5)</f>
        <v>2.4093999999999998</v>
      </c>
      <c r="O41">
        <f>J42-J40</f>
        <v>0.45447500000000041</v>
      </c>
      <c r="P41">
        <f>K42-K40</f>
        <v>-0.13865000000000016</v>
      </c>
      <c r="R41" s="1">
        <v>0.2</v>
      </c>
      <c r="S41">
        <f>O41/J40*100</f>
        <v>10.070045506036553</v>
      </c>
      <c r="T41">
        <f>P41/K40*100</f>
        <v>-4.8529289517551009</v>
      </c>
    </row>
    <row r="42" spans="9:64" x14ac:dyDescent="0.25">
      <c r="I42" s="1">
        <v>0.2</v>
      </c>
      <c r="J42">
        <f>AVERAGE(B6,G6,L6,Q6,V6,AA6,AF6,AK6)</f>
        <v>4.9676125000000004</v>
      </c>
      <c r="K42">
        <f>AVERAGE(C6,H6,M6,R6,W6,AB6,AG6,AL6)</f>
        <v>2.7183875</v>
      </c>
      <c r="O42">
        <f>J43-J40</f>
        <v>2.042500000000036E-2</v>
      </c>
      <c r="P42">
        <f>K43-K40</f>
        <v>-0.16505000000000081</v>
      </c>
      <c r="R42" s="1">
        <v>0.3</v>
      </c>
      <c r="S42">
        <f>O42/J40*100</f>
        <v>0.45256764279839373</v>
      </c>
      <c r="T42">
        <f>P42/K40*100</f>
        <v>-5.776963025511594</v>
      </c>
    </row>
    <row r="43" spans="9:64" x14ac:dyDescent="0.25">
      <c r="I43" s="1">
        <v>0.3</v>
      </c>
      <c r="J43">
        <f>AVERAGE(B7,G7,L7,Q7,V7,AA7,AF7,AK7)</f>
        <v>4.5335625000000004</v>
      </c>
      <c r="K43">
        <f>AVERAGE(C7,H7,M7,R7,W7,AB7,AG7,AL7)</f>
        <v>2.6919874999999993</v>
      </c>
      <c r="O43">
        <f>J44-J40</f>
        <v>-0.43308750000000007</v>
      </c>
      <c r="P43">
        <f>K44-K40</f>
        <v>0.44342499999999951</v>
      </c>
      <c r="R43" s="1">
        <v>0.4</v>
      </c>
      <c r="S43">
        <f>O43/J40*100</f>
        <v>-9.596151236251945</v>
      </c>
      <c r="T43">
        <f>P43/K40*100</f>
        <v>15.520447316494778</v>
      </c>
    </row>
    <row r="44" spans="9:64" x14ac:dyDescent="0.25">
      <c r="I44" s="1">
        <v>0.4</v>
      </c>
      <c r="J44">
        <f>AVERAGE(B8,G8,L8,Q8,V8,AA8,AF8,AK8)</f>
        <v>4.08005</v>
      </c>
      <c r="K44">
        <f t="shared" ref="K43:K60" si="0">AVERAGE(C8,H8,M8,R8,W8,AB8,AG8,AL8)</f>
        <v>3.3004624999999996</v>
      </c>
      <c r="O44">
        <f>J45-J40</f>
        <v>-0.13283749999999994</v>
      </c>
      <c r="P44">
        <f>K45-K40</f>
        <v>4.5037500000000286E-2</v>
      </c>
      <c r="R44" s="1">
        <v>0.5</v>
      </c>
      <c r="S44">
        <f>O44/J40*100</f>
        <v>-2.9433514932793416</v>
      </c>
      <c r="T44">
        <f>P44/K40*100</f>
        <v>1.5763706286669419</v>
      </c>
    </row>
    <row r="45" spans="9:64" x14ac:dyDescent="0.25">
      <c r="I45" s="1">
        <v>0.5</v>
      </c>
      <c r="J45">
        <f t="shared" ref="J45:J60" si="1">AVERAGE(B9,G9,L9,Q9,V9,AA9,AF9,AK9)</f>
        <v>4.3803000000000001</v>
      </c>
      <c r="K45">
        <f t="shared" si="0"/>
        <v>2.9020750000000004</v>
      </c>
      <c r="O45">
        <f>J46-J40</f>
        <v>-0.49543750000000042</v>
      </c>
      <c r="P45">
        <f>K46-K40</f>
        <v>-0.34722500000000034</v>
      </c>
      <c r="R45" s="1">
        <v>0.6</v>
      </c>
      <c r="S45">
        <f>O45/J40*100</f>
        <v>-10.977673514268076</v>
      </c>
      <c r="T45">
        <f>P45/K40*100</f>
        <v>-12.153323153791309</v>
      </c>
    </row>
    <row r="46" spans="9:64" x14ac:dyDescent="0.25">
      <c r="I46" s="1">
        <v>0.6</v>
      </c>
      <c r="J46">
        <f t="shared" si="1"/>
        <v>4.0176999999999996</v>
      </c>
      <c r="K46">
        <f t="shared" si="0"/>
        <v>2.5098124999999998</v>
      </c>
      <c r="O46">
        <f>J47-J40</f>
        <v>-0.35773749999999982</v>
      </c>
      <c r="P46">
        <f>K47-K40</f>
        <v>-0.24895000000000023</v>
      </c>
      <c r="R46" s="1">
        <v>0.7</v>
      </c>
      <c r="S46">
        <f>O46/J40*100</f>
        <v>-7.9265810093310876</v>
      </c>
      <c r="T46">
        <f>P46/K40*100</f>
        <v>-8.7135713129421735</v>
      </c>
    </row>
    <row r="47" spans="9:64" x14ac:dyDescent="0.25">
      <c r="I47" s="1">
        <v>0.7</v>
      </c>
      <c r="J47">
        <f t="shared" si="1"/>
        <v>4.1554000000000002</v>
      </c>
      <c r="K47">
        <f t="shared" si="0"/>
        <v>2.6080874999999999</v>
      </c>
      <c r="O47">
        <f>J48-J40</f>
        <v>-9.923750000000009E-2</v>
      </c>
      <c r="P47">
        <f>K48-K40</f>
        <v>-0.23201250000000018</v>
      </c>
      <c r="R47" s="1">
        <v>0.8</v>
      </c>
      <c r="S47">
        <f>O47/J40*100</f>
        <v>-2.1988583330332854</v>
      </c>
      <c r="T47">
        <f>P47/K40*100</f>
        <v>-8.1207369521751165</v>
      </c>
    </row>
    <row r="48" spans="9:64" x14ac:dyDescent="0.25">
      <c r="I48" s="1">
        <v>0.8</v>
      </c>
      <c r="J48">
        <f t="shared" si="1"/>
        <v>4.4138999999999999</v>
      </c>
      <c r="K48">
        <f t="shared" si="0"/>
        <v>2.6250249999999999</v>
      </c>
      <c r="O48">
        <f>J49-J40</f>
        <v>-0.74418750000000022</v>
      </c>
      <c r="P48">
        <f>K49-K40</f>
        <v>-0.11065000000000014</v>
      </c>
      <c r="R48" s="1">
        <v>0.9</v>
      </c>
      <c r="S48">
        <f>O48/J40*100</f>
        <v>-16.489360228887335</v>
      </c>
      <c r="T48">
        <f>P48/K40*100</f>
        <v>-3.8728928129224816</v>
      </c>
    </row>
    <row r="49" spans="1:20" x14ac:dyDescent="0.25">
      <c r="I49" s="1">
        <v>0.9</v>
      </c>
      <c r="J49">
        <f t="shared" si="1"/>
        <v>3.7689499999999998</v>
      </c>
      <c r="K49">
        <f t="shared" si="0"/>
        <v>2.7463875</v>
      </c>
      <c r="O49">
        <f>J50-J40</f>
        <v>-0.33371250000000074</v>
      </c>
      <c r="P49">
        <f>K50-K40</f>
        <v>4.5462499999999739E-2</v>
      </c>
      <c r="R49" s="1">
        <v>1</v>
      </c>
      <c r="S49">
        <f>O49/J40*100</f>
        <v>-7.3942462422206452</v>
      </c>
      <c r="T49">
        <f>P49/K40*100</f>
        <v>1.5912461772027751</v>
      </c>
    </row>
    <row r="50" spans="1:20" x14ac:dyDescent="0.25">
      <c r="I50" s="1">
        <v>1</v>
      </c>
      <c r="J50">
        <f t="shared" si="1"/>
        <v>4.1794249999999993</v>
      </c>
      <c r="K50">
        <f t="shared" si="0"/>
        <v>2.9024999999999999</v>
      </c>
      <c r="O50">
        <f>J51-J40</f>
        <v>-0.38021249999999984</v>
      </c>
      <c r="P50">
        <f>K51-K40</f>
        <v>-0.28511250000000032</v>
      </c>
      <c r="R50" s="1">
        <v>1.1000000000000001</v>
      </c>
      <c r="S50">
        <f>O50/J40*100</f>
        <v>-8.4245715979182947</v>
      </c>
      <c r="T50">
        <f>P50/K40*100</f>
        <v>-9.9793054868898405</v>
      </c>
    </row>
    <row r="51" spans="1:20" x14ac:dyDescent="0.25">
      <c r="A51" t="s">
        <v>20</v>
      </c>
      <c r="I51" s="1">
        <v>1.1000000000000001</v>
      </c>
      <c r="J51">
        <f t="shared" si="1"/>
        <v>4.1329250000000002</v>
      </c>
      <c r="K51">
        <f t="shared" si="0"/>
        <v>2.5719249999999998</v>
      </c>
      <c r="O51">
        <f>J52-J40</f>
        <v>-0.29234999999999989</v>
      </c>
      <c r="P51">
        <f>K52-K40</f>
        <v>-6.6000000000000281E-2</v>
      </c>
      <c r="R51" s="1">
        <v>1.2</v>
      </c>
      <c r="S51">
        <f>O51/J40*100</f>
        <v>-6.4777552201766477</v>
      </c>
      <c r="T51">
        <f>P51/K40*100</f>
        <v>-2.310085184391184</v>
      </c>
    </row>
    <row r="52" spans="1:20" x14ac:dyDescent="0.25">
      <c r="A52" t="s">
        <v>21</v>
      </c>
      <c r="I52" s="1">
        <v>1.2</v>
      </c>
      <c r="J52">
        <f t="shared" si="1"/>
        <v>4.2207875000000001</v>
      </c>
      <c r="K52">
        <f t="shared" si="0"/>
        <v>2.7910374999999998</v>
      </c>
      <c r="O52">
        <f>J53-J40</f>
        <v>-0.99013750000000034</v>
      </c>
      <c r="P52">
        <f>K53-K40</f>
        <v>-0.2154250000000002</v>
      </c>
      <c r="R52" s="1">
        <v>1.3</v>
      </c>
      <c r="S52">
        <f>O52/J40*100</f>
        <v>-21.93900584681943</v>
      </c>
      <c r="T52">
        <f>P52/K40*100</f>
        <v>-7.5401530431434729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3.5229999999999997</v>
      </c>
      <c r="K53">
        <f t="shared" si="0"/>
        <v>2.6416124999999999</v>
      </c>
      <c r="O53">
        <f>J54-J40</f>
        <v>-0.9732624999999997</v>
      </c>
      <c r="P53">
        <f>K54-K40</f>
        <v>-0.19966250000000008</v>
      </c>
      <c r="R53" s="1">
        <v>1.4</v>
      </c>
      <c r="S53">
        <f>O53/J40*100</f>
        <v>-21.565097451606551</v>
      </c>
      <c r="T53">
        <f>P53/K40*100</f>
        <v>-6.988445198916712</v>
      </c>
    </row>
    <row r="54" spans="1:20" x14ac:dyDescent="0.25">
      <c r="A54" s="1">
        <v>1</v>
      </c>
      <c r="B54">
        <f>B4</f>
        <v>5.5486000000000004</v>
      </c>
      <c r="C54">
        <f>C4</f>
        <v>2.2563</v>
      </c>
      <c r="I54" s="1">
        <v>1.4</v>
      </c>
      <c r="J54">
        <f t="shared" si="1"/>
        <v>3.5398750000000003</v>
      </c>
      <c r="K54">
        <f t="shared" si="0"/>
        <v>2.657375</v>
      </c>
      <c r="O54">
        <f>J55-J40</f>
        <v>-0.9171125</v>
      </c>
      <c r="P54">
        <f>K55-K40</f>
        <v>1.6599999999999948E-2</v>
      </c>
      <c r="R54" s="1">
        <v>1.5</v>
      </c>
      <c r="S54">
        <f>O54/J40*100</f>
        <v>-20.320951887683457</v>
      </c>
      <c r="T54">
        <f>P54/K40*100</f>
        <v>0.58102142516505118</v>
      </c>
    </row>
    <row r="55" spans="1:20" x14ac:dyDescent="0.25">
      <c r="A55" s="1">
        <v>2</v>
      </c>
      <c r="B55">
        <f>G4</f>
        <v>4.1478000000000002</v>
      </c>
      <c r="C55">
        <f>H4</f>
        <v>4.3266999999999998</v>
      </c>
      <c r="I55" s="1">
        <v>1.5</v>
      </c>
      <c r="J55">
        <f t="shared" si="1"/>
        <v>3.596025</v>
      </c>
      <c r="K55">
        <f t="shared" si="0"/>
        <v>2.8736375000000001</v>
      </c>
      <c r="O55">
        <f>J56-J40</f>
        <v>-0.4806499999999998</v>
      </c>
      <c r="P55">
        <f>K56-K40</f>
        <v>-0.25250000000000039</v>
      </c>
      <c r="R55" s="1">
        <v>1.6</v>
      </c>
      <c r="S55">
        <f>O55/J40*100</f>
        <v>-10.650018972388937</v>
      </c>
      <c r="T55">
        <f>P55/K40*100</f>
        <v>-8.8378258948298853</v>
      </c>
    </row>
    <row r="56" spans="1:20" x14ac:dyDescent="0.25">
      <c r="A56" s="1">
        <v>3</v>
      </c>
      <c r="B56">
        <f>L4</f>
        <v>3.6591999999999998</v>
      </c>
      <c r="C56">
        <f>M4</f>
        <v>3.6802000000000001</v>
      </c>
      <c r="I56" s="1">
        <v>1.6</v>
      </c>
      <c r="J56">
        <f t="shared" si="1"/>
        <v>4.0324875000000002</v>
      </c>
      <c r="K56">
        <f t="shared" si="0"/>
        <v>2.6045374999999997</v>
      </c>
      <c r="O56">
        <f>J57-J40</f>
        <v>-1.1613625000000005</v>
      </c>
      <c r="P56">
        <f>K57-K40</f>
        <v>4.733749999999981E-2</v>
      </c>
      <c r="R56" s="1">
        <v>1.7</v>
      </c>
      <c r="S56">
        <f>O56/J40*100</f>
        <v>-25.732929696912638</v>
      </c>
      <c r="T56">
        <f>P56/K40*100</f>
        <v>1.6568735972138906</v>
      </c>
    </row>
    <row r="57" spans="1:20" x14ac:dyDescent="0.25">
      <c r="A57" s="1">
        <v>4</v>
      </c>
      <c r="B57">
        <f>Q4</f>
        <v>4.9817</v>
      </c>
      <c r="C57">
        <f>R4</f>
        <v>2.2551000000000001</v>
      </c>
      <c r="I57" s="1">
        <v>1.7</v>
      </c>
      <c r="J57">
        <f t="shared" si="1"/>
        <v>3.3517749999999995</v>
      </c>
      <c r="K57">
        <f t="shared" si="0"/>
        <v>2.9043749999999999</v>
      </c>
      <c r="O57">
        <f>J58-J40</f>
        <v>-0.70612500000000011</v>
      </c>
      <c r="P57">
        <f>K58-K40</f>
        <v>-0.11613750000000023</v>
      </c>
      <c r="R57" s="1">
        <v>1.8</v>
      </c>
      <c r="S57">
        <f>O57/J40*100</f>
        <v>-15.645989070796096</v>
      </c>
      <c r="T57">
        <f>P57/K40*100</f>
        <v>-4.0649623954883412</v>
      </c>
    </row>
    <row r="58" spans="1:20" x14ac:dyDescent="0.25">
      <c r="A58" s="1">
        <v>5</v>
      </c>
      <c r="B58">
        <f>V4</f>
        <v>4.1082999999999998</v>
      </c>
      <c r="C58">
        <f>W4</f>
        <v>3.2052</v>
      </c>
      <c r="I58" s="1">
        <v>1.8</v>
      </c>
      <c r="J58">
        <f t="shared" si="1"/>
        <v>3.8070124999999999</v>
      </c>
      <c r="K58">
        <f t="shared" si="0"/>
        <v>2.7408999999999999</v>
      </c>
      <c r="O58">
        <f>J59-J40</f>
        <v>-0.83698749999999977</v>
      </c>
      <c r="P58">
        <f>K59-K40</f>
        <v>0.55839999999999979</v>
      </c>
      <c r="R58" s="1">
        <v>1.9</v>
      </c>
      <c r="S58">
        <f>O58/J40*100</f>
        <v>-18.545579433376442</v>
      </c>
      <c r="T58">
        <f>P58/K40*100</f>
        <v>19.544720711576229</v>
      </c>
    </row>
    <row r="59" spans="1:20" x14ac:dyDescent="0.25">
      <c r="A59" s="1">
        <v>6</v>
      </c>
      <c r="B59">
        <f>AA4</f>
        <v>4.3813000000000004</v>
      </c>
      <c r="C59">
        <f>AB4</f>
        <v>2.3435000000000001</v>
      </c>
      <c r="I59" s="1">
        <v>1.9</v>
      </c>
      <c r="J59">
        <f t="shared" si="1"/>
        <v>3.6761500000000003</v>
      </c>
      <c r="K59">
        <f t="shared" si="0"/>
        <v>3.4154374999999999</v>
      </c>
      <c r="O59">
        <f>J60-J40</f>
        <v>-0.5225875000000002</v>
      </c>
      <c r="P59">
        <f>K60-K40</f>
        <v>1.7986124999999995</v>
      </c>
      <c r="R59" s="1">
        <v>2</v>
      </c>
      <c r="S59">
        <f>O59/J40*100</f>
        <v>-11.579250576788326</v>
      </c>
      <c r="T59">
        <f>P59/K40*100</f>
        <v>62.953758919860149</v>
      </c>
    </row>
    <row r="60" spans="1:20" x14ac:dyDescent="0.25">
      <c r="A60" s="1">
        <v>7</v>
      </c>
      <c r="B60">
        <f>AF4</f>
        <v>4.6508000000000003</v>
      </c>
      <c r="C60">
        <f>AG4</f>
        <v>2.3563999999999998</v>
      </c>
      <c r="I60" s="1">
        <v>2</v>
      </c>
      <c r="J60">
        <f>AVERAGE(B24,G24,L24,Q24,V24,AA24,AF24,AK24)</f>
        <v>3.9905499999999998</v>
      </c>
      <c r="K60">
        <f>AVERAGE(C24,H24,M24,R24,W24,AB24,AG24,AL24)</f>
        <v>4.6556499999999996</v>
      </c>
    </row>
    <row r="61" spans="1:20" x14ac:dyDescent="0.25">
      <c r="A61" s="1">
        <v>8</v>
      </c>
      <c r="B61">
        <f>AK4</f>
        <v>4.6273999999999997</v>
      </c>
      <c r="C61">
        <f>AL4</f>
        <v>2.4329000000000001</v>
      </c>
    </row>
    <row r="63" spans="1:20" x14ac:dyDescent="0.25">
      <c r="A63" t="s">
        <v>22</v>
      </c>
      <c r="B63">
        <f>AVERAGE(B54:B61)</f>
        <v>4.5131375</v>
      </c>
      <c r="C63">
        <f>AVERAGE(C54:C61)</f>
        <v>2.8570375000000001</v>
      </c>
    </row>
    <row r="64" spans="1:20" x14ac:dyDescent="0.25">
      <c r="A64" t="s">
        <v>8</v>
      </c>
      <c r="B64">
        <f>STDEV(B54:B61)</f>
        <v>0.58158595467787177</v>
      </c>
      <c r="C64">
        <f>STDEV(C54:C61)</f>
        <v>0.79067666127094616</v>
      </c>
    </row>
    <row r="65" spans="1:3" x14ac:dyDescent="0.25">
      <c r="A65" t="s">
        <v>23</v>
      </c>
      <c r="B65">
        <f>1.5*B64</f>
        <v>0.87237893201680761</v>
      </c>
      <c r="C65">
        <f>1.5*C64</f>
        <v>1.1860149919064193</v>
      </c>
    </row>
    <row r="66" spans="1:3" x14ac:dyDescent="0.25">
      <c r="A66" t="s">
        <v>9</v>
      </c>
      <c r="B66">
        <f>2*B64</f>
        <v>1.1631719093557435</v>
      </c>
      <c r="C66">
        <f>2*C64</f>
        <v>1.5813533225418923</v>
      </c>
    </row>
    <row r="67" spans="1:3" x14ac:dyDescent="0.25">
      <c r="A67" t="s">
        <v>24</v>
      </c>
      <c r="B67">
        <f>B63+B65</f>
        <v>5.3855164320168072</v>
      </c>
      <c r="C67">
        <f>C63+C65</f>
        <v>4.043052491906419</v>
      </c>
    </row>
    <row r="68" spans="1:3" x14ac:dyDescent="0.25">
      <c r="A68" t="s">
        <v>25</v>
      </c>
      <c r="B68">
        <f>B63+B66</f>
        <v>5.6763094093557438</v>
      </c>
      <c r="C68">
        <f>C63+C66</f>
        <v>4.4383908225418924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2014-03-28T02:56:16Z</dcterms:created>
  <dcterms:modified xsi:type="dcterms:W3CDTF">2014-03-28T02:56:55Z</dcterms:modified>
</cp:coreProperties>
</file>