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L29" i="1" s="1"/>
  <c r="AK26" i="1"/>
  <c r="AK29" i="1" s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V29" i="1" s="1"/>
  <c r="W26" i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<sst xmlns="http://schemas.openxmlformats.org/spreadsheetml/2006/main" count="80" uniqueCount="26">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</sst>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5.3254999999999999</v>
      </c>
      <c r="C4">
        <v>3.2563</v>
      </c>
      <c r="F4" s="1">
        <v>429</v>
      </c>
      <c r="G4">
        <v>5.8441000000000001</v>
      </c>
      <c r="H4">
        <v>3.1150000000000002</v>
      </c>
      <c r="K4" s="1">
        <v>429</v>
      </c>
      <c r="L4">
        <v>5.3966000000000003</v>
      </c>
      <c r="M4">
        <v>3.3140000000000001</v>
      </c>
      <c r="P4" s="1">
        <v>429</v>
      </c>
      <c r="Q4">
        <v>5.1745999999999999</v>
      </c>
      <c r="R4">
        <v>3.1482999999999999</v>
      </c>
      <c r="U4" s="1">
        <v>429</v>
      </c>
      <c r="V4">
        <v>5.8315999999999999</v>
      </c>
      <c r="W4">
        <v>3.8127</v>
      </c>
      <c r="Z4" s="1">
        <v>429</v>
      </c>
      <c r="AA4">
        <v>5.3262999999999998</v>
      </c>
      <c r="AB4">
        <v>3.6854</v>
      </c>
      <c r="AE4" s="1">
        <v>429</v>
      </c>
      <c r="AF4">
        <v>5.4340000000000002</v>
      </c>
      <c r="AG4">
        <v>3.5871</v>
      </c>
      <c r="AJ4" s="1">
        <v>429</v>
      </c>
      <c r="AK4">
        <v>4.1353</v>
      </c>
      <c r="AL4">
        <v>3.4621</v>
      </c>
    </row>
    <row r="5" spans="1:38" x14ac:dyDescent="0.25">
      <c r="A5" s="1">
        <v>0.1</v>
      </c>
      <c r="B5">
        <v>6.9782000000000002</v>
      </c>
      <c r="C5">
        <v>2.8105000000000002</v>
      </c>
      <c r="F5" s="1">
        <v>0.1</v>
      </c>
      <c r="G5">
        <v>5.8555000000000001</v>
      </c>
      <c r="H5">
        <v>4.2291999999999996</v>
      </c>
      <c r="K5" s="1">
        <v>0.1</v>
      </c>
      <c r="L5">
        <v>6.4170999999999996</v>
      </c>
      <c r="M5">
        <v>2.9649000000000001</v>
      </c>
      <c r="P5" s="1">
        <v>0.1</v>
      </c>
      <c r="Q5">
        <v>6.2531999999999996</v>
      </c>
      <c r="R5">
        <v>2.9213</v>
      </c>
      <c r="U5" s="1">
        <v>0.1</v>
      </c>
      <c r="V5">
        <v>4.7805999999999997</v>
      </c>
      <c r="W5">
        <v>3.5476999999999999</v>
      </c>
      <c r="Z5" s="1">
        <v>0.1</v>
      </c>
      <c r="AA5">
        <v>4.9981999999999998</v>
      </c>
      <c r="AB5">
        <v>3.15</v>
      </c>
      <c r="AE5" s="1">
        <v>0.1</v>
      </c>
      <c r="AF5">
        <v>5.2314999999999996</v>
      </c>
      <c r="AG5">
        <v>2.3452999999999999</v>
      </c>
      <c r="AJ5" s="1">
        <v>0.1</v>
      </c>
      <c r="AK5">
        <v>4.0061</v>
      </c>
      <c r="AL5">
        <v>3.8300999999999998</v>
      </c>
    </row>
    <row r="6" spans="1:38" x14ac:dyDescent="0.25">
      <c r="A6" s="1">
        <v>0.2</v>
      </c>
      <c r="B6">
        <v>5.0698999999999996</v>
      </c>
      <c r="C6">
        <v>2.7837000000000001</v>
      </c>
      <c r="F6" s="1">
        <v>0.2</v>
      </c>
      <c r="G6">
        <v>5.8917999999999999</v>
      </c>
      <c r="H6">
        <v>3.1452</v>
      </c>
      <c r="K6" s="1">
        <v>0.2</v>
      </c>
      <c r="L6">
        <v>5.7758000000000003</v>
      </c>
      <c r="M6">
        <v>3.0116999999999998</v>
      </c>
      <c r="P6" s="1">
        <v>0.2</v>
      </c>
      <c r="Q6">
        <v>5.2857000000000003</v>
      </c>
      <c r="R6">
        <v>3.4081000000000001</v>
      </c>
      <c r="U6" s="1">
        <v>0.2</v>
      </c>
      <c r="V6">
        <v>5.5400999999999998</v>
      </c>
      <c r="W6">
        <v>3.2218</v>
      </c>
      <c r="Z6" s="1">
        <v>0.2</v>
      </c>
      <c r="AA6">
        <v>3.99</v>
      </c>
      <c r="AB6">
        <v>3.2065000000000001</v>
      </c>
      <c r="AE6" s="1">
        <v>0.2</v>
      </c>
      <c r="AF6">
        <v>4.9607999999999999</v>
      </c>
      <c r="AG6">
        <v>4.0754999999999999</v>
      </c>
      <c r="AJ6" s="1">
        <v>0.2</v>
      </c>
      <c r="AK6">
        <v>4.0246000000000004</v>
      </c>
      <c r="AL6">
        <v>3.1720000000000002</v>
      </c>
    </row>
    <row r="7" spans="1:38" x14ac:dyDescent="0.25">
      <c r="A7" s="1">
        <v>0.3</v>
      </c>
      <c r="B7">
        <v>6.2530999999999999</v>
      </c>
      <c r="C7">
        <v>3.0737999999999999</v>
      </c>
      <c r="F7" s="1">
        <v>0.3</v>
      </c>
      <c r="G7">
        <v>5.2450999999999999</v>
      </c>
      <c r="H7">
        <v>3.9325000000000001</v>
      </c>
      <c r="K7" s="1">
        <v>0.3</v>
      </c>
      <c r="L7">
        <v>5.1947999999999999</v>
      </c>
      <c r="M7">
        <v>4.1007999999999996</v>
      </c>
      <c r="P7" s="1">
        <v>0.3</v>
      </c>
      <c r="Q7">
        <v>4.5625</v>
      </c>
      <c r="R7">
        <v>3.1829999999999998</v>
      </c>
      <c r="U7" s="1">
        <v>0.3</v>
      </c>
      <c r="V7">
        <v>4.5290999999999997</v>
      </c>
      <c r="W7">
        <v>3.5243000000000002</v>
      </c>
      <c r="Z7" s="1">
        <v>0.3</v>
      </c>
      <c r="AA7">
        <v>6.0583999999999998</v>
      </c>
      <c r="AB7">
        <v>3.5577999999999999</v>
      </c>
      <c r="AE7" s="1">
        <v>0.3</v>
      </c>
      <c r="AF7">
        <v>5.3419999999999996</v>
      </c>
      <c r="AG7">
        <v>3.4986000000000002</v>
      </c>
      <c r="AJ7" s="1">
        <v>0.3</v>
      </c>
      <c r="AK7">
        <v>4.3491999999999997</v>
      </c>
      <c r="AL7">
        <v>2.9066999999999998</v>
      </c>
    </row>
    <row r="8" spans="1:38" x14ac:dyDescent="0.25">
      <c r="A8" s="1">
        <v>0.4</v>
      </c>
      <c r="B8">
        <v>5.3837999999999999</v>
      </c>
      <c r="C8">
        <v>3.0335999999999999</v>
      </c>
      <c r="F8" s="1">
        <v>0.4</v>
      </c>
      <c r="G8">
        <v>5.4126000000000003</v>
      </c>
      <c r="H8">
        <v>3.3706</v>
      </c>
      <c r="K8" s="1">
        <v>0.4</v>
      </c>
      <c r="L8">
        <v>4.6205999999999996</v>
      </c>
      <c r="M8">
        <v>3.254</v>
      </c>
      <c r="P8" s="1">
        <v>0.4</v>
      </c>
      <c r="Q8">
        <v>5.6253000000000002</v>
      </c>
      <c r="R8">
        <v>3.9540000000000002</v>
      </c>
      <c r="U8" s="1">
        <v>0.4</v>
      </c>
      <c r="V8">
        <v>5.0130999999999997</v>
      </c>
      <c r="W8">
        <v>3.1509</v>
      </c>
      <c r="Z8" s="1">
        <v>0.4</v>
      </c>
      <c r="AA8">
        <v>6.1402999999999999</v>
      </c>
      <c r="AB8">
        <v>3.1652999999999998</v>
      </c>
      <c r="AE8" s="1">
        <v>0.4</v>
      </c>
      <c r="AF8">
        <v>4.0967000000000002</v>
      </c>
      <c r="AG8">
        <v>4.4596999999999998</v>
      </c>
      <c r="AJ8" s="1">
        <v>0.4</v>
      </c>
      <c r="AK8">
        <v>4.4523000000000001</v>
      </c>
      <c r="AL8">
        <v>3.4399000000000002</v>
      </c>
    </row>
    <row r="9" spans="1:38" x14ac:dyDescent="0.25">
      <c r="A9" s="1">
        <v>0.5</v>
      </c>
      <c r="B9">
        <v>5.8855000000000004</v>
      </c>
      <c r="C9">
        <v>2.6442999999999999</v>
      </c>
      <c r="F9" s="1">
        <v>0.5</v>
      </c>
      <c r="G9">
        <v>7.02</v>
      </c>
      <c r="H9">
        <v>4.1098999999999997</v>
      </c>
      <c r="K9" s="1">
        <v>0.5</v>
      </c>
      <c r="L9">
        <v>4.9695999999999998</v>
      </c>
      <c r="M9">
        <v>4.0744999999999996</v>
      </c>
      <c r="P9" s="1">
        <v>0.5</v>
      </c>
      <c r="Q9">
        <v>6.0213999999999999</v>
      </c>
      <c r="R9">
        <v>3.1522000000000001</v>
      </c>
      <c r="U9" s="1">
        <v>0.5</v>
      </c>
      <c r="V9">
        <v>7.0472999999999999</v>
      </c>
      <c r="W9">
        <v>3.5829</v>
      </c>
      <c r="Z9" s="1">
        <v>0.5</v>
      </c>
      <c r="AA9">
        <v>6.3034999999999997</v>
      </c>
      <c r="AB9">
        <v>3.45</v>
      </c>
      <c r="AE9" s="1">
        <v>0.5</v>
      </c>
      <c r="AF9">
        <v>5.9427000000000003</v>
      </c>
      <c r="AG9">
        <v>3.2669999999999999</v>
      </c>
      <c r="AJ9" s="1">
        <v>0.5</v>
      </c>
      <c r="AK9">
        <v>5.9039000000000001</v>
      </c>
      <c r="AL9">
        <v>2.5910000000000002</v>
      </c>
    </row>
    <row r="10" spans="1:38" x14ac:dyDescent="0.25">
      <c r="A10" s="1">
        <v>0.6</v>
      </c>
      <c r="B10">
        <v>5.4473000000000003</v>
      </c>
      <c r="C10">
        <v>4.4569000000000001</v>
      </c>
      <c r="F10" s="1">
        <v>0.6</v>
      </c>
      <c r="G10">
        <v>4.4718</v>
      </c>
      <c r="H10">
        <v>3.1472000000000002</v>
      </c>
      <c r="K10" s="1">
        <v>0.6</v>
      </c>
      <c r="L10">
        <v>6.1555999999999997</v>
      </c>
      <c r="M10">
        <v>3.8372999999999999</v>
      </c>
      <c r="P10" s="1">
        <v>0.6</v>
      </c>
      <c r="Q10">
        <v>4.6167999999999996</v>
      </c>
      <c r="R10">
        <v>3.2443</v>
      </c>
      <c r="U10" s="1">
        <v>0.6</v>
      </c>
      <c r="V10">
        <v>5.6946000000000003</v>
      </c>
      <c r="W10">
        <v>3.3306</v>
      </c>
      <c r="Z10" s="1">
        <v>0.6</v>
      </c>
      <c r="AA10">
        <v>5.3220999999999998</v>
      </c>
      <c r="AB10">
        <v>3.7231000000000001</v>
      </c>
      <c r="AE10" s="1">
        <v>0.6</v>
      </c>
      <c r="AF10">
        <v>4.5026000000000002</v>
      </c>
      <c r="AG10">
        <v>3.2831999999999999</v>
      </c>
      <c r="AJ10" s="1">
        <v>0.6</v>
      </c>
      <c r="AK10">
        <v>4.4417999999999997</v>
      </c>
      <c r="AL10">
        <v>3.4504000000000001</v>
      </c>
    </row>
    <row r="11" spans="1:38" x14ac:dyDescent="0.25">
      <c r="A11" s="1">
        <v>0.7</v>
      </c>
      <c r="B11">
        <v>4.8445</v>
      </c>
      <c r="C11">
        <v>2.8754</v>
      </c>
      <c r="F11" s="1">
        <v>0.7</v>
      </c>
      <c r="G11">
        <v>6.3445999999999998</v>
      </c>
      <c r="H11">
        <v>3.1774</v>
      </c>
      <c r="K11" s="1">
        <v>0.7</v>
      </c>
      <c r="L11">
        <v>5.0838999999999999</v>
      </c>
      <c r="M11">
        <v>2.9352999999999998</v>
      </c>
      <c r="P11" s="1">
        <v>0.7</v>
      </c>
      <c r="Q11">
        <v>4.8216000000000001</v>
      </c>
      <c r="R11">
        <v>3.1716000000000002</v>
      </c>
      <c r="U11" s="1">
        <v>0.7</v>
      </c>
      <c r="V11">
        <v>5.3814000000000002</v>
      </c>
      <c r="W11">
        <v>3.3866000000000001</v>
      </c>
      <c r="Z11" s="1">
        <v>0.7</v>
      </c>
      <c r="AA11">
        <v>5.6134000000000004</v>
      </c>
      <c r="AB11">
        <v>3.2170000000000001</v>
      </c>
      <c r="AE11" s="1">
        <v>0.7</v>
      </c>
      <c r="AF11">
        <v>5.9535</v>
      </c>
      <c r="AG11">
        <v>3.1886999999999999</v>
      </c>
      <c r="AJ11" s="1">
        <v>0.7</v>
      </c>
      <c r="AK11">
        <v>4.4983000000000004</v>
      </c>
      <c r="AL11">
        <v>3.2705000000000002</v>
      </c>
    </row>
    <row r="12" spans="1:38" x14ac:dyDescent="0.25">
      <c r="A12" s="1">
        <v>0.8</v>
      </c>
      <c r="B12">
        <v>5.4988000000000001</v>
      </c>
      <c r="C12">
        <v>3.5485000000000002</v>
      </c>
      <c r="F12" s="1">
        <v>0.8</v>
      </c>
      <c r="G12">
        <v>6.1425999999999998</v>
      </c>
      <c r="H12">
        <v>3.5655000000000001</v>
      </c>
      <c r="K12" s="1">
        <v>0.8</v>
      </c>
      <c r="L12">
        <v>4.6506999999999996</v>
      </c>
      <c r="M12">
        <v>3.7597999999999998</v>
      </c>
      <c r="P12" s="1">
        <v>0.8</v>
      </c>
      <c r="Q12">
        <v>4.8807</v>
      </c>
      <c r="R12">
        <v>3.0051999999999999</v>
      </c>
      <c r="U12" s="1">
        <v>0.8</v>
      </c>
      <c r="V12">
        <v>4.7053000000000003</v>
      </c>
      <c r="W12">
        <v>2.7202999999999999</v>
      </c>
      <c r="Z12" s="1">
        <v>0.8</v>
      </c>
      <c r="AA12">
        <v>4.7461000000000002</v>
      </c>
      <c r="AB12">
        <v>2.5320999999999998</v>
      </c>
      <c r="AE12" s="1">
        <v>0.8</v>
      </c>
      <c r="AF12">
        <v>4.2081999999999997</v>
      </c>
      <c r="AG12">
        <v>4.4170999999999996</v>
      </c>
      <c r="AJ12" s="1">
        <v>0.8</v>
      </c>
      <c r="AK12">
        <v>4.8474000000000004</v>
      </c>
      <c r="AL12">
        <v>3.7084999999999999</v>
      </c>
    </row>
    <row r="13" spans="1:38" x14ac:dyDescent="0.25">
      <c r="A13" s="1">
        <v>0.9</v>
      </c>
      <c r="B13">
        <v>4.7797999999999998</v>
      </c>
      <c r="C13">
        <v>2.4175</v>
      </c>
      <c r="F13" s="1">
        <v>0.9</v>
      </c>
      <c r="G13">
        <v>5.1963999999999997</v>
      </c>
      <c r="H13">
        <v>3.3031999999999999</v>
      </c>
      <c r="K13" s="1">
        <v>0.9</v>
      </c>
      <c r="L13">
        <v>4.9111000000000002</v>
      </c>
      <c r="M13">
        <v>4.0273000000000003</v>
      </c>
      <c r="P13" s="1">
        <v>0.9</v>
      </c>
      <c r="Q13">
        <v>3.9681999999999999</v>
      </c>
      <c r="R13">
        <v>3.0312000000000001</v>
      </c>
      <c r="U13" s="1">
        <v>0.9</v>
      </c>
      <c r="V13">
        <v>5.0498000000000003</v>
      </c>
      <c r="W13">
        <v>3.3801000000000001</v>
      </c>
      <c r="Z13" s="1">
        <v>0.9</v>
      </c>
      <c r="AA13">
        <v>5.2091000000000003</v>
      </c>
      <c r="AB13">
        <v>3.2501000000000002</v>
      </c>
      <c r="AE13" s="1">
        <v>0.9</v>
      </c>
      <c r="AF13">
        <v>4.9619999999999997</v>
      </c>
      <c r="AG13">
        <v>3.7450000000000001</v>
      </c>
      <c r="AJ13" s="1">
        <v>0.9</v>
      </c>
      <c r="AK13">
        <v>4.7553999999999998</v>
      </c>
      <c r="AL13">
        <v>3.0567000000000002</v>
      </c>
    </row>
    <row r="14" spans="1:38" x14ac:dyDescent="0.25">
      <c r="A14" s="1">
        <v>1</v>
      </c>
      <c r="B14">
        <v>4.9067999999999996</v>
      </c>
      <c r="C14">
        <v>3.9725999999999999</v>
      </c>
      <c r="F14" s="1">
        <v>1</v>
      </c>
      <c r="G14">
        <v>5.2130000000000001</v>
      </c>
      <c r="H14">
        <v>2.5285000000000002</v>
      </c>
      <c r="K14" s="1">
        <v>1</v>
      </c>
      <c r="L14">
        <v>5.8493000000000004</v>
      </c>
      <c r="M14">
        <v>3.0038999999999998</v>
      </c>
      <c r="P14" s="1">
        <v>1</v>
      </c>
      <c r="Q14">
        <v>5.9425999999999997</v>
      </c>
      <c r="R14">
        <v>3.0884999999999998</v>
      </c>
      <c r="U14" s="1">
        <v>1</v>
      </c>
      <c r="V14">
        <v>5.2914000000000003</v>
      </c>
      <c r="W14">
        <v>5.2621000000000002</v>
      </c>
      <c r="Z14" s="1">
        <v>1</v>
      </c>
      <c r="AA14">
        <v>5.2915999999999999</v>
      </c>
      <c r="AB14">
        <v>3.512</v>
      </c>
      <c r="AE14" s="1">
        <v>1</v>
      </c>
      <c r="AF14">
        <v>4.6464999999999996</v>
      </c>
      <c r="AG14">
        <v>3.7094</v>
      </c>
      <c r="AJ14" s="1">
        <v>1</v>
      </c>
      <c r="AK14">
        <v>5.0350000000000001</v>
      </c>
      <c r="AL14">
        <v>3.7888000000000002</v>
      </c>
    </row>
    <row r="15" spans="1:38" x14ac:dyDescent="0.25">
      <c r="A15" s="1">
        <v>1.1000000000000001</v>
      </c>
      <c r="B15">
        <v>5.0263999999999998</v>
      </c>
      <c r="C15">
        <v>2.5047999999999999</v>
      </c>
      <c r="F15" s="1">
        <v>1.1000000000000001</v>
      </c>
      <c r="G15">
        <v>7.4546000000000001</v>
      </c>
      <c r="H15">
        <v>3.5493999999999999</v>
      </c>
      <c r="K15" s="1">
        <v>1.1000000000000001</v>
      </c>
      <c r="L15">
        <v>4.7466999999999997</v>
      </c>
      <c r="M15">
        <v>2.7932000000000001</v>
      </c>
      <c r="P15" s="1">
        <v>1.1000000000000001</v>
      </c>
      <c r="Q15">
        <v>4.1562999999999999</v>
      </c>
      <c r="R15">
        <v>3.0297000000000001</v>
      </c>
      <c r="U15" s="1">
        <v>1.1000000000000001</v>
      </c>
      <c r="V15">
        <v>4.9318</v>
      </c>
      <c r="W15">
        <v>3.9336000000000002</v>
      </c>
      <c r="Z15" s="1">
        <v>1.1000000000000001</v>
      </c>
      <c r="AA15">
        <v>5.6412000000000004</v>
      </c>
      <c r="AB15">
        <v>3.2654000000000001</v>
      </c>
      <c r="AE15" s="1">
        <v>1.1000000000000001</v>
      </c>
      <c r="AF15">
        <v>5.2192999999999996</v>
      </c>
      <c r="AG15">
        <v>3.3605</v>
      </c>
      <c r="AJ15" s="1">
        <v>1.1000000000000001</v>
      </c>
      <c r="AK15">
        <v>5.1581000000000001</v>
      </c>
      <c r="AL15">
        <v>3.3397999999999999</v>
      </c>
    </row>
    <row r="16" spans="1:38" x14ac:dyDescent="0.25">
      <c r="A16" s="1">
        <v>1.2</v>
      </c>
      <c r="B16">
        <v>3.5716000000000001</v>
      </c>
      <c r="C16">
        <v>3.4466000000000001</v>
      </c>
      <c r="F16" s="1">
        <v>1.2</v>
      </c>
      <c r="G16">
        <v>5.3710000000000004</v>
      </c>
      <c r="H16">
        <v>2.9174000000000002</v>
      </c>
      <c r="K16" s="1">
        <v>1.2</v>
      </c>
      <c r="L16">
        <v>6.1397000000000004</v>
      </c>
      <c r="M16">
        <v>3.4759000000000002</v>
      </c>
      <c r="P16" s="1">
        <v>1.2</v>
      </c>
      <c r="Q16">
        <v>5.0439999999999996</v>
      </c>
      <c r="R16">
        <v>3.1381999999999999</v>
      </c>
      <c r="U16" s="1">
        <v>1.2</v>
      </c>
      <c r="V16">
        <v>4.1729000000000003</v>
      </c>
      <c r="W16">
        <v>3.6017000000000001</v>
      </c>
      <c r="Z16" s="1">
        <v>1.2</v>
      </c>
      <c r="AA16">
        <v>4.1612</v>
      </c>
      <c r="AB16">
        <v>2.9853000000000001</v>
      </c>
      <c r="AE16" s="1">
        <v>1.2</v>
      </c>
      <c r="AF16">
        <v>4.9576000000000002</v>
      </c>
      <c r="AG16">
        <v>3.4020999999999999</v>
      </c>
      <c r="AJ16" s="1">
        <v>1.2</v>
      </c>
      <c r="AK16">
        <v>5.0427999999999997</v>
      </c>
      <c r="AL16">
        <v>3.2395</v>
      </c>
    </row>
    <row r="17" spans="1:38" x14ac:dyDescent="0.25">
      <c r="A17" s="1">
        <v>1.3</v>
      </c>
      <c r="B17">
        <v>3.0076000000000001</v>
      </c>
      <c r="C17">
        <v>3.2040000000000002</v>
      </c>
      <c r="F17" s="1">
        <v>1.3</v>
      </c>
      <c r="G17">
        <v>5.0270000000000001</v>
      </c>
      <c r="H17">
        <v>3.6032999999999999</v>
      </c>
      <c r="K17" s="1">
        <v>1.3</v>
      </c>
      <c r="L17">
        <v>5.2857000000000003</v>
      </c>
      <c r="M17">
        <v>4.3377999999999997</v>
      </c>
      <c r="P17" s="1">
        <v>1.3</v>
      </c>
      <c r="Q17">
        <v>4.9942000000000002</v>
      </c>
      <c r="R17">
        <v>2.7475999999999998</v>
      </c>
      <c r="U17" s="1">
        <v>1.3</v>
      </c>
      <c r="V17">
        <v>5.9359000000000002</v>
      </c>
      <c r="W17">
        <v>3.3595999999999999</v>
      </c>
      <c r="Z17" s="1">
        <v>1.3</v>
      </c>
      <c r="AA17">
        <v>5.5646000000000004</v>
      </c>
      <c r="AB17">
        <v>2.883</v>
      </c>
      <c r="AE17" s="1">
        <v>1.3</v>
      </c>
      <c r="AF17">
        <v>5.3798000000000004</v>
      </c>
      <c r="AG17">
        <v>3.0402</v>
      </c>
      <c r="AJ17" s="1">
        <v>1.3</v>
      </c>
      <c r="AK17">
        <v>4.5064000000000002</v>
      </c>
      <c r="AL17">
        <v>2.8163999999999998</v>
      </c>
    </row>
    <row r="18" spans="1:38" x14ac:dyDescent="0.25">
      <c r="A18" s="1">
        <v>1.4</v>
      </c>
      <c r="B18">
        <v>3.4397000000000002</v>
      </c>
      <c r="C18">
        <v>3.2262</v>
      </c>
      <c r="F18" s="1">
        <v>1.4</v>
      </c>
      <c r="G18">
        <v>4.8327</v>
      </c>
      <c r="H18">
        <v>3.7953999999999999</v>
      </c>
      <c r="K18" s="1">
        <v>1.4</v>
      </c>
      <c r="L18">
        <v>6.1422999999999996</v>
      </c>
      <c r="M18">
        <v>4.0991999999999997</v>
      </c>
      <c r="P18" s="1">
        <v>1.4</v>
      </c>
      <c r="Q18">
        <v>5.2590000000000003</v>
      </c>
      <c r="R18">
        <v>3.0687000000000002</v>
      </c>
      <c r="U18" s="1">
        <v>1.4</v>
      </c>
      <c r="V18">
        <v>4.8014999999999999</v>
      </c>
      <c r="W18">
        <v>3.4024999999999999</v>
      </c>
      <c r="Z18" s="1">
        <v>1.4</v>
      </c>
      <c r="AA18">
        <v>5.1917</v>
      </c>
      <c r="AB18">
        <v>3.4230999999999998</v>
      </c>
      <c r="AE18" s="1">
        <v>1.4</v>
      </c>
      <c r="AF18">
        <v>4.4968000000000004</v>
      </c>
      <c r="AG18">
        <v>2.9866000000000001</v>
      </c>
      <c r="AJ18" s="1">
        <v>1.4</v>
      </c>
      <c r="AK18">
        <v>6.2176</v>
      </c>
      <c r="AL18">
        <v>3.4207999999999998</v>
      </c>
    </row>
    <row r="19" spans="1:38" x14ac:dyDescent="0.25">
      <c r="A19" s="1">
        <v>1.5</v>
      </c>
      <c r="B19">
        <v>3.0181</v>
      </c>
      <c r="C19">
        <v>3.2669999999999999</v>
      </c>
      <c r="F19" s="1">
        <v>1.5</v>
      </c>
      <c r="G19">
        <v>5.2308000000000003</v>
      </c>
      <c r="H19">
        <v>4.18</v>
      </c>
      <c r="K19" s="1">
        <v>1.5</v>
      </c>
      <c r="L19">
        <v>7.5670999999999999</v>
      </c>
      <c r="M19">
        <v>3.1196999999999999</v>
      </c>
      <c r="P19" s="1">
        <v>1.5</v>
      </c>
      <c r="Q19">
        <v>5.8909000000000002</v>
      </c>
      <c r="R19">
        <v>3.4106999999999998</v>
      </c>
      <c r="U19" s="1">
        <v>1.5</v>
      </c>
      <c r="V19">
        <v>5.3895999999999997</v>
      </c>
      <c r="W19">
        <v>3.6555</v>
      </c>
      <c r="Z19" s="1">
        <v>1.5</v>
      </c>
      <c r="AA19">
        <v>5.2515999999999998</v>
      </c>
      <c r="AB19">
        <v>3.1547000000000001</v>
      </c>
      <c r="AE19" s="1">
        <v>1.5</v>
      </c>
      <c r="AF19">
        <v>4.3859000000000004</v>
      </c>
      <c r="AG19">
        <v>3.1063999999999998</v>
      </c>
      <c r="AJ19" s="1">
        <v>1.5</v>
      </c>
      <c r="AK19">
        <v>5.6917</v>
      </c>
      <c r="AL19">
        <v>3.5108999999999999</v>
      </c>
    </row>
    <row r="20" spans="1:38" x14ac:dyDescent="0.25">
      <c r="A20" s="1">
        <v>1.6</v>
      </c>
      <c r="B20">
        <v>6.2371999999999996</v>
      </c>
      <c r="C20">
        <v>3.0701000000000001</v>
      </c>
      <c r="F20" s="1">
        <v>1.6</v>
      </c>
      <c r="G20">
        <v>4.9249000000000001</v>
      </c>
      <c r="H20">
        <v>3.6812999999999998</v>
      </c>
      <c r="K20" s="1">
        <v>1.6</v>
      </c>
      <c r="L20">
        <v>4.8307000000000002</v>
      </c>
      <c r="M20">
        <v>4.1791999999999998</v>
      </c>
      <c r="P20" s="1">
        <v>1.6</v>
      </c>
      <c r="Q20">
        <v>4.9934000000000003</v>
      </c>
      <c r="R20">
        <v>3.5175000000000001</v>
      </c>
      <c r="U20" s="1">
        <v>1.6</v>
      </c>
      <c r="V20">
        <v>5.0747</v>
      </c>
      <c r="W20">
        <v>3.258</v>
      </c>
      <c r="Z20" s="1">
        <v>1.6</v>
      </c>
      <c r="AA20">
        <v>5.6386000000000003</v>
      </c>
      <c r="AB20">
        <v>3.5148000000000001</v>
      </c>
      <c r="AE20" s="1">
        <v>1.6</v>
      </c>
      <c r="AF20">
        <v>4.3611000000000004</v>
      </c>
      <c r="AG20">
        <v>2.5884999999999998</v>
      </c>
      <c r="AJ20" s="1">
        <v>1.6</v>
      </c>
      <c r="AK20">
        <v>4.7416999999999998</v>
      </c>
      <c r="AL20">
        <v>3.3193999999999999</v>
      </c>
    </row>
    <row r="21" spans="1:38" x14ac:dyDescent="0.25">
      <c r="A21" s="1">
        <v>1.7</v>
      </c>
      <c r="B21">
        <v>4.6208999999999998</v>
      </c>
      <c r="C21">
        <v>2.9687000000000001</v>
      </c>
      <c r="F21" s="1">
        <v>1.7</v>
      </c>
      <c r="G21">
        <v>5.2388000000000003</v>
      </c>
      <c r="H21">
        <v>3.9171999999999998</v>
      </c>
      <c r="K21" s="1">
        <v>1.7</v>
      </c>
      <c r="L21">
        <v>5.4183000000000003</v>
      </c>
      <c r="M21">
        <v>3.5156999999999998</v>
      </c>
      <c r="P21" s="1">
        <v>1.7</v>
      </c>
      <c r="Q21">
        <v>5.2042000000000002</v>
      </c>
      <c r="R21">
        <v>5.0990000000000002</v>
      </c>
      <c r="U21" s="1">
        <v>1.7</v>
      </c>
      <c r="V21">
        <v>5.5488</v>
      </c>
      <c r="W21">
        <v>3.3216000000000001</v>
      </c>
      <c r="Z21" s="1">
        <v>1.7</v>
      </c>
      <c r="AA21">
        <v>5.1184000000000003</v>
      </c>
      <c r="AB21">
        <v>3.9131999999999998</v>
      </c>
      <c r="AE21" s="1">
        <v>1.7</v>
      </c>
      <c r="AF21">
        <v>5.0434999999999999</v>
      </c>
      <c r="AG21">
        <v>3.0874000000000001</v>
      </c>
      <c r="AJ21" s="1">
        <v>1.7</v>
      </c>
      <c r="AK21">
        <v>4.8303000000000003</v>
      </c>
      <c r="AL21">
        <v>3.0749</v>
      </c>
    </row>
    <row r="22" spans="1:38" x14ac:dyDescent="0.25">
      <c r="A22" s="1">
        <v>1.8</v>
      </c>
      <c r="B22">
        <v>4.7857000000000003</v>
      </c>
      <c r="C22">
        <v>2.2765</v>
      </c>
      <c r="F22" s="1">
        <v>1.8</v>
      </c>
      <c r="G22">
        <v>6.3093000000000004</v>
      </c>
      <c r="H22">
        <v>3.2345999999999999</v>
      </c>
      <c r="K22" s="1">
        <v>1.8</v>
      </c>
      <c r="L22">
        <v>4.7228000000000003</v>
      </c>
      <c r="M22">
        <v>3.8999000000000001</v>
      </c>
      <c r="P22" s="1">
        <v>1.8</v>
      </c>
      <c r="Q22">
        <v>6.4336000000000002</v>
      </c>
      <c r="R22">
        <v>14.087899999999999</v>
      </c>
      <c r="U22" s="1">
        <v>1.8</v>
      </c>
      <c r="V22">
        <v>4.9436999999999998</v>
      </c>
      <c r="W22">
        <v>3.8931</v>
      </c>
      <c r="Z22" s="1">
        <v>1.8</v>
      </c>
      <c r="AA22">
        <v>4.7436999999999996</v>
      </c>
      <c r="AB22">
        <v>3.7065000000000001</v>
      </c>
      <c r="AE22" s="1">
        <v>1.8</v>
      </c>
      <c r="AF22">
        <v>5.7720000000000002</v>
      </c>
      <c r="AG22">
        <v>3.8771</v>
      </c>
      <c r="AJ22" s="1">
        <v>1.8</v>
      </c>
      <c r="AK22">
        <v>4.2295999999999996</v>
      </c>
      <c r="AL22">
        <v>2.5253000000000001</v>
      </c>
    </row>
    <row r="23" spans="1:38" x14ac:dyDescent="0.25">
      <c r="A23" s="1">
        <v>1.9</v>
      </c>
      <c r="B23">
        <v>4.7454000000000001</v>
      </c>
      <c r="C23">
        <v>3.4733999999999998</v>
      </c>
      <c r="F23" s="1">
        <v>1.9</v>
      </c>
      <c r="G23">
        <v>4.9034000000000004</v>
      </c>
      <c r="H23">
        <v>4.3343999999999996</v>
      </c>
      <c r="K23" s="1">
        <v>1.9</v>
      </c>
      <c r="L23">
        <v>5.5494000000000003</v>
      </c>
      <c r="M23">
        <v>4.4223999999999997</v>
      </c>
      <c r="P23" s="1">
        <v>1.9</v>
      </c>
      <c r="Q23">
        <v>5.6205999999999996</v>
      </c>
      <c r="R23">
        <v>4.4021999999999997</v>
      </c>
      <c r="U23" s="1">
        <v>1.9</v>
      </c>
      <c r="V23">
        <v>5.6106999999999996</v>
      </c>
      <c r="W23">
        <v>3.8530000000000002</v>
      </c>
      <c r="Z23" s="1">
        <v>1.9</v>
      </c>
      <c r="AA23">
        <v>4.7690000000000001</v>
      </c>
      <c r="AB23">
        <v>3.1313</v>
      </c>
      <c r="AE23" s="1">
        <v>1.9</v>
      </c>
      <c r="AF23">
        <v>4.5050999999999997</v>
      </c>
      <c r="AG23">
        <v>4.2308000000000003</v>
      </c>
      <c r="AJ23" s="1">
        <v>1.9</v>
      </c>
      <c r="AK23">
        <v>5.4393000000000002</v>
      </c>
      <c r="AL23">
        <v>3.2025999999999999</v>
      </c>
    </row>
    <row r="24" spans="1:38" x14ac:dyDescent="0.25">
      <c r="A24" s="1">
        <v>2</v>
      </c>
      <c r="B24">
        <v>5.6971999999999996</v>
      </c>
      <c r="C24">
        <v>3.2048999999999999</v>
      </c>
      <c r="F24" s="1">
        <v>2</v>
      </c>
      <c r="G24">
        <v>5.0388000000000002</v>
      </c>
      <c r="H24">
        <v>3.2347999999999999</v>
      </c>
      <c r="K24" s="1">
        <v>2</v>
      </c>
      <c r="L24">
        <v>5.5888999999999998</v>
      </c>
      <c r="M24">
        <v>3.7589000000000001</v>
      </c>
      <c r="P24" s="1">
        <v>2</v>
      </c>
      <c r="Q24">
        <v>5.6951000000000001</v>
      </c>
      <c r="R24">
        <v>3.8412000000000002</v>
      </c>
      <c r="U24" s="1">
        <v>2</v>
      </c>
      <c r="V24">
        <v>4.4551999999999996</v>
      </c>
      <c r="W24">
        <v>3.4769999999999999</v>
      </c>
      <c r="Z24" s="1">
        <v>2</v>
      </c>
      <c r="AA24">
        <v>6.3171999999999997</v>
      </c>
      <c r="AB24">
        <v>3.0741999999999998</v>
      </c>
      <c r="AE24" s="1">
        <v>2</v>
      </c>
      <c r="AF24">
        <v>4.641</v>
      </c>
      <c r="AG24">
        <v>3.4986000000000002</v>
      </c>
      <c r="AJ24" s="1">
        <v>2</v>
      </c>
      <c r="AK24">
        <v>4.7382999999999997</v>
      </c>
      <c r="AL24">
        <v>3.0322</v>
      </c>
    </row>
    <row r="26" spans="1:38" x14ac:dyDescent="0.25">
      <c r="A26" s="1" t="s">
        <v>7</v>
      </c>
      <c r="B26">
        <f>AVERAGE(B5:B24)</f>
        <v>4.9598750000000011</v>
      </c>
      <c r="C26">
        <f>AVERAGE(C5:C24)</f>
        <v>3.1129500000000005</v>
      </c>
      <c r="F26" s="1" t="s">
        <v>7</v>
      </c>
      <c r="G26">
        <f>AVERAGE(G5:G24)</f>
        <v>5.556235</v>
      </c>
      <c r="H26">
        <f>AVERAGE(H5:H24)</f>
        <v>3.5478499999999995</v>
      </c>
      <c r="K26" s="1" t="s">
        <v>7</v>
      </c>
      <c r="L26">
        <f>AVERAGE(L5:L24)</f>
        <v>5.4810050000000006</v>
      </c>
      <c r="M26">
        <f>AVERAGE(M5:M24)</f>
        <v>3.6285699999999999</v>
      </c>
      <c r="P26" s="1" t="s">
        <v>7</v>
      </c>
      <c r="Q26">
        <f>AVERAGE(Q5:Q24)</f>
        <v>5.2634649999999992</v>
      </c>
      <c r="R26">
        <f>AVERAGE(R5:R24)</f>
        <v>3.9251049999999998</v>
      </c>
      <c r="U26" s="1" t="s">
        <v>7</v>
      </c>
      <c r="V26">
        <f>AVERAGE(V5:V24)</f>
        <v>5.1948750000000006</v>
      </c>
      <c r="W26">
        <f>AVERAGE(W5:W24)</f>
        <v>3.543145</v>
      </c>
      <c r="Z26" s="1" t="s">
        <v>7</v>
      </c>
      <c r="AA26">
        <f>AVERAGE(AA5:AA24)</f>
        <v>5.3034949999999998</v>
      </c>
      <c r="AB26">
        <f>AVERAGE(AB5:AB24)</f>
        <v>3.2907700000000006</v>
      </c>
      <c r="AE26" s="1" t="s">
        <v>7</v>
      </c>
      <c r="AF26">
        <f>AVERAGE(AF5:AF24)</f>
        <v>4.9304300000000012</v>
      </c>
      <c r="AG26">
        <f>AVERAGE(AG5:AG24)</f>
        <v>3.4583849999999998</v>
      </c>
      <c r="AJ26" s="1" t="s">
        <v>7</v>
      </c>
      <c r="AK26">
        <f>AVERAGE(AK5:AK24)</f>
        <v>4.8454899999999999</v>
      </c>
      <c r="AL26">
        <f>AVERAGE(AL5:AL24)</f>
        <v>3.23482</v>
      </c>
    </row>
    <row r="27" spans="1:38" x14ac:dyDescent="0.25">
      <c r="A27" s="1" t="s">
        <v>8</v>
      </c>
      <c r="B27">
        <f>STDEV(B5:B24)</f>
        <v>1.0652952547854548</v>
      </c>
      <c r="C27">
        <f>STDEV(C5:C24)</f>
        <v>0.51753542314562995</v>
      </c>
      <c r="F27" s="1" t="s">
        <v>8</v>
      </c>
      <c r="G27">
        <f>STDEV(G5:G24)</f>
        <v>0.76635953859446915</v>
      </c>
      <c r="H27">
        <f>STDEV(H5:H24)</f>
        <v>0.47843414824877128</v>
      </c>
      <c r="K27" s="1" t="s">
        <v>8</v>
      </c>
      <c r="L27">
        <f>STDEV(L5:L24)</f>
        <v>0.74790536023511311</v>
      </c>
      <c r="M27">
        <f>STDEV(M5:M24)</f>
        <v>0.52390535213910283</v>
      </c>
      <c r="P27" s="1" t="s">
        <v>8</v>
      </c>
      <c r="Q27">
        <f>STDEV(Q5:Q24)</f>
        <v>0.67181497552682556</v>
      </c>
      <c r="R27">
        <f>STDEV(R5:R24)</f>
        <v>2.456646011702905</v>
      </c>
      <c r="U27" s="1" t="s">
        <v>8</v>
      </c>
      <c r="V27">
        <f>STDEV(V5:V24)</f>
        <v>0.62959425520266665</v>
      </c>
      <c r="W27">
        <f>STDEV(W5:W24)</f>
        <v>0.49002908235393022</v>
      </c>
      <c r="Z27" s="1" t="s">
        <v>8</v>
      </c>
      <c r="AA27">
        <f>STDEV(AA5:AA24)</f>
        <v>0.63990932455926497</v>
      </c>
      <c r="AB27">
        <f>STDEV(AB5:AB24)</f>
        <v>0.31928202036180459</v>
      </c>
      <c r="AE27" s="1" t="s">
        <v>8</v>
      </c>
      <c r="AF27">
        <f>STDEV(AF5:AF24)</f>
        <v>0.55697461351954825</v>
      </c>
      <c r="AG27">
        <f>STDEV(AG5:AG24)</f>
        <v>0.56337209193718774</v>
      </c>
      <c r="AJ27" s="1" t="s">
        <v>8</v>
      </c>
      <c r="AK27">
        <f>STDEV(AK5:AK24)</f>
        <v>0.59964591911876874</v>
      </c>
      <c r="AL27">
        <f>STDEV(AL5:AL24)</f>
        <v>0.35603348541512564</v>
      </c>
    </row>
    <row r="28" spans="1:38" x14ac:dyDescent="0.25">
      <c r="A28" s="1" t="s">
        <v>9</v>
      </c>
      <c r="B28">
        <f>2*(B27)</f>
        <v>2.1305905095709097</v>
      </c>
      <c r="C28">
        <f>2*(C27)</f>
        <v>1.0350708462912599</v>
      </c>
      <c r="F28" s="1" t="s">
        <v>9</v>
      </c>
      <c r="G28">
        <f>2*(G27)</f>
        <v>1.5327190771889383</v>
      </c>
      <c r="H28">
        <f>2*(H27)</f>
        <v>0.95686829649754257</v>
      </c>
      <c r="K28" s="1" t="s">
        <v>9</v>
      </c>
      <c r="L28">
        <f>2*(L27)</f>
        <v>1.4958107204702262</v>
      </c>
      <c r="M28">
        <f>2*(M27)</f>
        <v>1.0478107042782057</v>
      </c>
      <c r="P28" s="1" t="s">
        <v>9</v>
      </c>
      <c r="Q28">
        <f>2*(Q27)</f>
        <v>1.3436299510536511</v>
      </c>
      <c r="R28">
        <f>2*(R27)</f>
        <v>4.9132920234058099</v>
      </c>
      <c r="U28" s="1" t="s">
        <v>9</v>
      </c>
      <c r="V28">
        <f>2*(V27)</f>
        <v>1.2591885104053333</v>
      </c>
      <c r="W28">
        <f>2*(W27)</f>
        <v>0.98005816470786045</v>
      </c>
      <c r="Z28" s="1" t="s">
        <v>9</v>
      </c>
      <c r="AA28">
        <f>2*(AA27)</f>
        <v>1.2798186491185299</v>
      </c>
      <c r="AB28">
        <f>2*(AB27)</f>
        <v>0.63856404072360917</v>
      </c>
      <c r="AE28" s="1" t="s">
        <v>9</v>
      </c>
      <c r="AF28">
        <f>2*(AF27)</f>
        <v>1.1139492270390965</v>
      </c>
      <c r="AG28">
        <f>2*(AG27)</f>
        <v>1.1267441838743755</v>
      </c>
      <c r="AJ28" s="1" t="s">
        <v>9</v>
      </c>
      <c r="AK28">
        <f>2*(AK27)</f>
        <v>1.1992918382375375</v>
      </c>
      <c r="AL28">
        <f>2*(AL27)</f>
        <v>0.71206697083025128</v>
      </c>
    </row>
    <row r="29" spans="1:38" x14ac:dyDescent="0.25">
      <c r="A29" s="1" t="s">
        <v>10</v>
      </c>
      <c r="B29">
        <f>B26+B28</f>
        <v>7.0904655095709108</v>
      </c>
      <c r="C29">
        <f>C26+C28</f>
        <v>4.14802084629126</v>
      </c>
      <c r="F29" s="1" t="s">
        <v>10</v>
      </c>
      <c r="G29">
        <f>G26+G28</f>
        <v>7.0889540771889381</v>
      </c>
      <c r="H29">
        <f>H26+H28</f>
        <v>4.5047182964975416</v>
      </c>
      <c r="K29" s="1" t="s">
        <v>10</v>
      </c>
      <c r="L29">
        <f>L26+L28</f>
        <v>6.9768157204702268</v>
      </c>
      <c r="M29">
        <f>M26+M28</f>
        <v>4.6763807042782055</v>
      </c>
      <c r="P29" s="1" t="s">
        <v>10</v>
      </c>
      <c r="Q29">
        <f>Q26+Q28</f>
        <v>6.6070949510536501</v>
      </c>
      <c r="R29">
        <f>R26+R28</f>
        <v>8.8383970234058093</v>
      </c>
      <c r="U29" s="1" t="s">
        <v>10</v>
      </c>
      <c r="V29">
        <f>V26+V28</f>
        <v>6.4540635104053337</v>
      </c>
      <c r="W29">
        <f>W26+W28</f>
        <v>4.5232031647078603</v>
      </c>
      <c r="Z29" s="1" t="s">
        <v>10</v>
      </c>
      <c r="AA29">
        <f>AA26+AA28</f>
        <v>6.58331364911853</v>
      </c>
      <c r="AB29">
        <f>AB26+AB28</f>
        <v>3.9293340407236097</v>
      </c>
      <c r="AE29" s="1" t="s">
        <v>10</v>
      </c>
      <c r="AF29">
        <f>AF26+AF28</f>
        <v>6.0443792270390979</v>
      </c>
      <c r="AG29">
        <f>AG26+AG28</f>
        <v>4.5851291838743755</v>
      </c>
      <c r="AJ29" s="1" t="s">
        <v>10</v>
      </c>
      <c r="AK29">
        <f>AK26+AK28</f>
        <v>6.0447818382375376</v>
      </c>
      <c r="AL29">
        <f>AL26+AL28</f>
        <v>3.9468869708302514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5.3085000000000004</v>
      </c>
      <c r="K40">
        <f>AVERAGE(C4,H4,M4,R4,W4,AB4,AG4,AL4)</f>
        <v>3.4226125000000001</v>
      </c>
      <c r="O40">
        <f>J41-J40</f>
        <v>0.25654999999999895</v>
      </c>
      <c r="P40">
        <f>K41-K40</f>
        <v>-0.19773750000000012</v>
      </c>
      <c r="R40" s="1">
        <v>0.1</v>
      </c>
      <c r="S40">
        <f>O40/J40*100</f>
        <v>4.8328152962230186</v>
      </c>
      <c r="T40">
        <f>P40/K40*100</f>
        <v>-5.7773849654321117</v>
      </c>
      <c r="W40">
        <f>J40</f>
        <v>5.3085000000000004</v>
      </c>
      <c r="X40">
        <f>K40</f>
        <v>3.4226125000000001</v>
      </c>
      <c r="Y40">
        <f>S40</f>
        <v>4.8328152962230186</v>
      </c>
      <c r="Z40">
        <f>S41</f>
        <v>-4.5429499858717266</v>
      </c>
      <c r="AA40">
        <f>S42</f>
        <v>-2.1988320617877104</v>
      </c>
      <c r="AB40">
        <f>S43</f>
        <v>-4.0578788735047606</v>
      </c>
      <c r="AC40">
        <f>S44</f>
        <v>15.602100405010816</v>
      </c>
      <c r="AD40">
        <f>S45</f>
        <v>-4.2747480455872751</v>
      </c>
      <c r="AE40">
        <f>S46</f>
        <v>0.17236507487989267</v>
      </c>
      <c r="AF40">
        <f>S47</f>
        <v>-6.5654139587454159</v>
      </c>
      <c r="AG40">
        <f>S48</f>
        <v>-8.5622115475181371</v>
      </c>
      <c r="AH40">
        <f>S49</f>
        <v>-0.6871055853819561</v>
      </c>
      <c r="AI40">
        <f>S50</f>
        <v>-0.3145898087972317</v>
      </c>
      <c r="AJ40">
        <f>S51</f>
        <v>-9.4358104926062065</v>
      </c>
      <c r="AK40">
        <f>S52</f>
        <v>-6.515023076198541</v>
      </c>
      <c r="AL40">
        <f>S53</f>
        <v>-4.9135819911462759</v>
      </c>
      <c r="AM40">
        <f>S54</f>
        <v>-9.9604408024876245E-2</v>
      </c>
      <c r="AN40">
        <f>S55</f>
        <v>-3.9222473391730266</v>
      </c>
      <c r="AO40">
        <f>S56</f>
        <v>-3.4020909861542825</v>
      </c>
      <c r="AP40">
        <f>S57</f>
        <v>-1.2423471790524621</v>
      </c>
      <c r="AQ40">
        <f>S58</f>
        <v>-3.1202317038711476</v>
      </c>
      <c r="AR40">
        <f>S59</f>
        <v>-0.69770179900160645</v>
      </c>
      <c r="AS40">
        <f>T40</f>
        <v>-5.7773849654321117</v>
      </c>
      <c r="AT40">
        <f>T41</f>
        <v>-4.9538181725217241</v>
      </c>
      <c r="AU40">
        <f>T42</f>
        <v>1.448454944870327</v>
      </c>
      <c r="AV40">
        <f>T43</f>
        <v>1.6328900803114672</v>
      </c>
      <c r="AW40">
        <f>T44</f>
        <v>-1.8593252961005797</v>
      </c>
      <c r="AX40">
        <f>T45</f>
        <v>3.9885467606981453</v>
      </c>
      <c r="AY40">
        <f>T46</f>
        <v>-7.882867254180848</v>
      </c>
      <c r="AZ40">
        <f>T47</f>
        <v>-0.45250521348824385</v>
      </c>
      <c r="BA40">
        <f>T48</f>
        <v>-4.2723212166144959</v>
      </c>
      <c r="BB40">
        <f>T49</f>
        <v>5.4231234181491468</v>
      </c>
      <c r="BC40">
        <f>T50</f>
        <v>-5.8599242537681437</v>
      </c>
      <c r="BD40">
        <f>T51</f>
        <v>-4.2883908125737378</v>
      </c>
      <c r="BE40">
        <f>T52</f>
        <v>-5.0728792698560179</v>
      </c>
      <c r="BF40">
        <f>T53</f>
        <v>0.15193072543267541</v>
      </c>
      <c r="BG40">
        <f>T54</f>
        <v>8.7652341595774272E-2</v>
      </c>
      <c r="BH40">
        <f>T55</f>
        <v>-0.92071480484572177</v>
      </c>
      <c r="BI40">
        <f>T56</f>
        <v>5.5396279888535309</v>
      </c>
      <c r="BJ40">
        <f>T57</f>
        <v>36.960070706222226</v>
      </c>
      <c r="BK40">
        <f>T58</f>
        <v>13.400582157635446</v>
      </c>
      <c r="BL40">
        <f>T59</f>
        <v>-0.94628007114448431</v>
      </c>
    </row>
    <row r="41" spans="9:64" x14ac:dyDescent="0.25">
      <c r="I41" s="1">
        <v>0.1</v>
      </c>
      <c r="J41">
        <f>AVERAGE(B5,G5,L5,Q5,V5,AA5,AF5,AK5)</f>
        <v>5.5650499999999994</v>
      </c>
      <c r="K41">
        <f>AVERAGE(C5,H5,M5,R5,W5,AB5,AG5,AL5)</f>
        <v>3.2248749999999999</v>
      </c>
      <c r="O41">
        <f>J42-J40</f>
        <v>-0.24116250000000061</v>
      </c>
      <c r="P41">
        <f>K42-K40</f>
        <v>-0.16955000000000009</v>
      </c>
      <c r="R41" s="1">
        <v>0.2</v>
      </c>
      <c r="S41">
        <f>O41/J40*100</f>
        <v>-4.5429499858717266</v>
      </c>
      <c r="T41">
        <f>P41/K40*100</f>
        <v>-4.9538181725217241</v>
      </c>
    </row>
    <row r="42" spans="9:64" x14ac:dyDescent="0.25">
      <c r="I42" s="1">
        <v>0.2</v>
      </c>
      <c r="J42">
        <f>AVERAGE(B6,G6,L6,Q6,V6,AA6,AF6,AK6)</f>
        <v>5.0673374999999998</v>
      </c>
      <c r="K42">
        <f>AVERAGE(C6,H6,M6,R6,W6,AB6,AG6,AL6)</f>
        <v>3.2530625</v>
      </c>
      <c r="O42">
        <f>J43-J40</f>
        <v>-0.11672500000000063</v>
      </c>
      <c r="P42">
        <f>K43-K40</f>
        <v>4.9574999999999925E-2</v>
      </c>
      <c r="R42" s="1">
        <v>0.3</v>
      </c>
      <c r="S42">
        <f>O42/J40*100</f>
        <v>-2.1988320617877104</v>
      </c>
      <c r="T42">
        <f>P42/K40*100</f>
        <v>1.448454944870327</v>
      </c>
    </row>
    <row r="43" spans="9:64" x14ac:dyDescent="0.25">
      <c r="I43" s="1">
        <v>0.3</v>
      </c>
      <c r="J43">
        <f>AVERAGE(B7,G7,L7,Q7,V7,AA7,AF7,AK7)</f>
        <v>5.1917749999999998</v>
      </c>
      <c r="K43">
        <f>AVERAGE(C7,H7,M7,R7,W7,AB7,AG7,AL7)</f>
        <v>3.4721875</v>
      </c>
      <c r="O43">
        <f>J44-J40</f>
        <v>-0.21541250000000023</v>
      </c>
      <c r="P43">
        <f>K44-K40</f>
        <v>5.5887500000000312E-2</v>
      </c>
      <c r="R43" s="1">
        <v>0.4</v>
      </c>
      <c r="S43">
        <f>O43/J40*100</f>
        <v>-4.0578788735047606</v>
      </c>
      <c r="T43">
        <f>P43/K40*100</f>
        <v>1.6328900803114672</v>
      </c>
    </row>
    <row r="44" spans="9:64" x14ac:dyDescent="0.25">
      <c r="I44" s="1">
        <v>0.4</v>
      </c>
      <c r="J44">
        <f>AVERAGE(B8,G8,L8,Q8,V8,AA8,AF8,AK8)</f>
        <v>5.0930875000000002</v>
      </c>
      <c r="K44">
        <f t="shared" ref="K43:K60" si="0">AVERAGE(C8,H8,M8,R8,W8,AB8,AG8,AL8)</f>
        <v>3.4785000000000004</v>
      </c>
      <c r="O44">
        <f>J45-J40</f>
        <v>0.82823749999999929</v>
      </c>
      <c r="P44">
        <f>K45-K40</f>
        <v>-6.3637500000000458E-2</v>
      </c>
      <c r="R44" s="1">
        <v>0.5</v>
      </c>
      <c r="S44">
        <f>O44/J40*100</f>
        <v>15.602100405010816</v>
      </c>
      <c r="T44">
        <f>P44/K40*100</f>
        <v>-1.8593252961005797</v>
      </c>
    </row>
    <row r="45" spans="9:64" x14ac:dyDescent="0.25">
      <c r="I45" s="1">
        <v>0.5</v>
      </c>
      <c r="J45">
        <f t="shared" ref="J45:J60" si="1">AVERAGE(B9,G9,L9,Q9,V9,AA9,AF9,AK9)</f>
        <v>6.1367374999999997</v>
      </c>
      <c r="K45">
        <f t="shared" si="0"/>
        <v>3.3589749999999996</v>
      </c>
      <c r="O45">
        <f>J46-J40</f>
        <v>-0.22692500000000049</v>
      </c>
      <c r="P45">
        <f>K46-K40</f>
        <v>0.13651249999999981</v>
      </c>
      <c r="R45" s="1">
        <v>0.6</v>
      </c>
      <c r="S45">
        <f>O45/J40*100</f>
        <v>-4.2747480455872751</v>
      </c>
      <c r="T45">
        <f>P45/K40*100</f>
        <v>3.9885467606981453</v>
      </c>
    </row>
    <row r="46" spans="9:64" x14ac:dyDescent="0.25">
      <c r="I46" s="1">
        <v>0.6</v>
      </c>
      <c r="J46">
        <f t="shared" si="1"/>
        <v>5.081575</v>
      </c>
      <c r="K46">
        <f t="shared" si="0"/>
        <v>3.5591249999999999</v>
      </c>
      <c r="O46">
        <f>J47-J40</f>
        <v>9.1499999999991033E-3</v>
      </c>
      <c r="P46">
        <f>K47-K40</f>
        <v>-0.26980000000000048</v>
      </c>
      <c r="R46" s="1">
        <v>0.7</v>
      </c>
      <c r="S46">
        <f>O46/J40*100</f>
        <v>0.17236507487989267</v>
      </c>
      <c r="T46">
        <f>P46/K40*100</f>
        <v>-7.882867254180848</v>
      </c>
    </row>
    <row r="47" spans="9:64" x14ac:dyDescent="0.25">
      <c r="I47" s="1">
        <v>0.7</v>
      </c>
      <c r="J47">
        <f t="shared" si="1"/>
        <v>5.3176499999999995</v>
      </c>
      <c r="K47">
        <f t="shared" si="0"/>
        <v>3.1528124999999996</v>
      </c>
      <c r="O47">
        <f>J48-J40</f>
        <v>-0.34852500000000042</v>
      </c>
      <c r="P47">
        <f>K48-K40</f>
        <v>-1.548750000000032E-2</v>
      </c>
      <c r="R47" s="1">
        <v>0.8</v>
      </c>
      <c r="S47">
        <f>O47/J40*100</f>
        <v>-6.5654139587454159</v>
      </c>
      <c r="T47">
        <f>P47/K40*100</f>
        <v>-0.45250521348824385</v>
      </c>
    </row>
    <row r="48" spans="9:64" x14ac:dyDescent="0.25">
      <c r="I48" s="1">
        <v>0.8</v>
      </c>
      <c r="J48">
        <f t="shared" si="1"/>
        <v>4.959975</v>
      </c>
      <c r="K48">
        <f t="shared" si="0"/>
        <v>3.4071249999999997</v>
      </c>
      <c r="O48">
        <f>J49-J40</f>
        <v>-0.45452500000000029</v>
      </c>
      <c r="P48">
        <f>K49-K40</f>
        <v>-0.14622499999999983</v>
      </c>
      <c r="R48" s="1">
        <v>0.9</v>
      </c>
      <c r="S48">
        <f>O48/J40*100</f>
        <v>-8.5622115475181371</v>
      </c>
      <c r="T48">
        <f>P48/K40*100</f>
        <v>-4.2723212166144959</v>
      </c>
    </row>
    <row r="49" spans="1:20" x14ac:dyDescent="0.25">
      <c r="I49" s="1">
        <v>0.9</v>
      </c>
      <c r="J49">
        <f t="shared" si="1"/>
        <v>4.8539750000000002</v>
      </c>
      <c r="K49">
        <f t="shared" si="0"/>
        <v>3.2763875000000002</v>
      </c>
      <c r="O49">
        <f>J50-J40</f>
        <v>-3.6475000000001145E-2</v>
      </c>
      <c r="P49">
        <f>K50-K40</f>
        <v>0.18561249999999996</v>
      </c>
      <c r="R49" s="1">
        <v>1</v>
      </c>
      <c r="S49">
        <f>O49/J40*100</f>
        <v>-0.6871055853819561</v>
      </c>
      <c r="T49">
        <f>P49/K40*100</f>
        <v>5.4231234181491468</v>
      </c>
    </row>
    <row r="50" spans="1:20" x14ac:dyDescent="0.25">
      <c r="I50" s="1">
        <v>1</v>
      </c>
      <c r="J50">
        <f t="shared" si="1"/>
        <v>5.2720249999999993</v>
      </c>
      <c r="K50">
        <f t="shared" si="0"/>
        <v>3.608225</v>
      </c>
      <c r="O50">
        <f>J51-J40</f>
        <v>-1.6700000000001047E-2</v>
      </c>
      <c r="P50">
        <f>K51-K40</f>
        <v>-0.2005625000000002</v>
      </c>
      <c r="R50" s="1">
        <v>1.1000000000000001</v>
      </c>
      <c r="S50">
        <f>O50/J40*100</f>
        <v>-0.3145898087972317</v>
      </c>
      <c r="T50">
        <f>P50/K40*100</f>
        <v>-5.8599242537681437</v>
      </c>
    </row>
    <row r="51" spans="1:20" x14ac:dyDescent="0.25">
      <c r="A51" t="s">
        <v>20</v>
      </c>
      <c r="I51" s="1">
        <v>1.1000000000000001</v>
      </c>
      <c r="J51">
        <f t="shared" si="1"/>
        <v>5.2917999999999994</v>
      </c>
      <c r="K51">
        <f t="shared" si="0"/>
        <v>3.2220499999999999</v>
      </c>
      <c r="O51">
        <f>J52-J40</f>
        <v>-0.50090000000000057</v>
      </c>
      <c r="P51">
        <f>K52-K40</f>
        <v>-0.14677500000000032</v>
      </c>
      <c r="R51" s="1">
        <v>1.2</v>
      </c>
      <c r="S51">
        <f>O51/J40*100</f>
        <v>-9.4358104926062065</v>
      </c>
      <c r="T51">
        <f>P51/K40*100</f>
        <v>-4.2883908125737378</v>
      </c>
    </row>
    <row r="52" spans="1:20" x14ac:dyDescent="0.25">
      <c r="A52" t="s">
        <v>21</v>
      </c>
      <c r="I52" s="1">
        <v>1.2</v>
      </c>
      <c r="J52">
        <f t="shared" si="1"/>
        <v>4.8075999999999999</v>
      </c>
      <c r="K52">
        <f t="shared" si="0"/>
        <v>3.2758374999999997</v>
      </c>
      <c r="O52">
        <f>J53-J40</f>
        <v>-0.34584999999999955</v>
      </c>
      <c r="P52">
        <f>K53-K40</f>
        <v>-0.17362500000000081</v>
      </c>
      <c r="R52" s="1">
        <v>1.3</v>
      </c>
      <c r="S52">
        <f>O52/J40*100</f>
        <v>-6.515023076198541</v>
      </c>
      <c r="T52">
        <f>P52/K40*100</f>
        <v>-5.0728792698560179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4.9626500000000009</v>
      </c>
      <c r="K53">
        <f t="shared" si="0"/>
        <v>3.2489874999999993</v>
      </c>
      <c r="O53">
        <f>J54-J40</f>
        <v>-0.26083750000000006</v>
      </c>
      <c r="P53">
        <f>K54-K40</f>
        <v>5.1999999999994273E-3</v>
      </c>
      <c r="R53" s="1">
        <v>1.4</v>
      </c>
      <c r="S53">
        <f>O53/J40*100</f>
        <v>-4.9135819911462759</v>
      </c>
      <c r="T53">
        <f>P53/K40*100</f>
        <v>0.15193072543267541</v>
      </c>
    </row>
    <row r="54" spans="1:20" x14ac:dyDescent="0.25">
      <c r="A54" s="1">
        <v>1</v>
      </c>
      <c r="B54">
        <f>B4</f>
        <v>5.3254999999999999</v>
      </c>
      <c r="C54">
        <f>C4</f>
        <v>3.2563</v>
      </c>
      <c r="I54" s="1">
        <v>1.4</v>
      </c>
      <c r="J54">
        <f t="shared" si="1"/>
        <v>5.0476625000000004</v>
      </c>
      <c r="K54">
        <f t="shared" si="0"/>
        <v>3.4278124999999995</v>
      </c>
      <c r="O54">
        <f>J55-J40</f>
        <v>-5.2875000000005556E-3</v>
      </c>
      <c r="P54">
        <f>K55-K40</f>
        <v>2.9999999999996696E-3</v>
      </c>
      <c r="R54" s="1">
        <v>1.5</v>
      </c>
      <c r="S54">
        <f>O54/J40*100</f>
        <v>-9.9604408024876245E-2</v>
      </c>
      <c r="T54">
        <f>P54/K40*100</f>
        <v>8.7652341595774272E-2</v>
      </c>
    </row>
    <row r="55" spans="1:20" x14ac:dyDescent="0.25">
      <c r="A55" s="1">
        <v>2</v>
      </c>
      <c r="B55">
        <f>G4</f>
        <v>5.8441000000000001</v>
      </c>
      <c r="C55">
        <f>H4</f>
        <v>3.1150000000000002</v>
      </c>
      <c r="I55" s="1">
        <v>1.5</v>
      </c>
      <c r="J55">
        <f t="shared" si="1"/>
        <v>5.3032124999999999</v>
      </c>
      <c r="K55">
        <f t="shared" si="0"/>
        <v>3.4256124999999997</v>
      </c>
      <c r="O55">
        <f>J56-J40</f>
        <v>-0.20821250000000013</v>
      </c>
      <c r="P55">
        <f>K56-K40</f>
        <v>-3.1512500000000276E-2</v>
      </c>
      <c r="R55" s="1">
        <v>1.6</v>
      </c>
      <c r="S55">
        <f>O55/J40*100</f>
        <v>-3.9222473391730266</v>
      </c>
      <c r="T55">
        <f>P55/K40*100</f>
        <v>-0.92071480484572177</v>
      </c>
    </row>
    <row r="56" spans="1:20" x14ac:dyDescent="0.25">
      <c r="A56" s="1">
        <v>3</v>
      </c>
      <c r="B56">
        <f>L4</f>
        <v>5.3966000000000003</v>
      </c>
      <c r="C56">
        <f>M4</f>
        <v>3.3140000000000001</v>
      </c>
      <c r="I56" s="1">
        <v>1.6</v>
      </c>
      <c r="J56">
        <f t="shared" si="1"/>
        <v>5.1002875000000003</v>
      </c>
      <c r="K56">
        <f t="shared" si="0"/>
        <v>3.3910999999999998</v>
      </c>
      <c r="O56">
        <f>J57-J40</f>
        <v>-0.18060000000000009</v>
      </c>
      <c r="P56">
        <f>K57-K40</f>
        <v>0.18959999999999955</v>
      </c>
      <c r="R56" s="1">
        <v>1.7</v>
      </c>
      <c r="S56">
        <f>O56/J40*100</f>
        <v>-3.4020909861542825</v>
      </c>
      <c r="T56">
        <f>P56/K40*100</f>
        <v>5.5396279888535309</v>
      </c>
    </row>
    <row r="57" spans="1:20" x14ac:dyDescent="0.25">
      <c r="A57" s="1">
        <v>4</v>
      </c>
      <c r="B57">
        <f>Q4</f>
        <v>5.1745999999999999</v>
      </c>
      <c r="C57">
        <f>R4</f>
        <v>3.1482999999999999</v>
      </c>
      <c r="I57" s="1">
        <v>1.7</v>
      </c>
      <c r="J57">
        <f t="shared" si="1"/>
        <v>5.1279000000000003</v>
      </c>
      <c r="K57">
        <f t="shared" si="0"/>
        <v>3.6122124999999996</v>
      </c>
      <c r="O57">
        <f>J58-J40</f>
        <v>-6.5949999999999953E-2</v>
      </c>
      <c r="P57">
        <f>K58-K40</f>
        <v>1.2650000000000001</v>
      </c>
      <c r="R57" s="1">
        <v>1.8</v>
      </c>
      <c r="S57">
        <f>O57/J40*100</f>
        <v>-1.2423471790524621</v>
      </c>
      <c r="T57">
        <f>P57/K40*100</f>
        <v>36.960070706222226</v>
      </c>
    </row>
    <row r="58" spans="1:20" x14ac:dyDescent="0.25">
      <c r="A58" s="1">
        <v>5</v>
      </c>
      <c r="B58">
        <f>V4</f>
        <v>5.8315999999999999</v>
      </c>
      <c r="C58">
        <f>W4</f>
        <v>3.8127</v>
      </c>
      <c r="I58" s="1">
        <v>1.8</v>
      </c>
      <c r="J58">
        <f t="shared" si="1"/>
        <v>5.2425500000000005</v>
      </c>
      <c r="K58">
        <f t="shared" si="0"/>
        <v>4.6876125000000002</v>
      </c>
      <c r="O58">
        <f>J59-J40</f>
        <v>-0.16563749999999988</v>
      </c>
      <c r="P58">
        <f>K59-K40</f>
        <v>0.45865000000000045</v>
      </c>
      <c r="R58" s="1">
        <v>1.9</v>
      </c>
      <c r="S58">
        <f>O58/J40*100</f>
        <v>-3.1202317038711476</v>
      </c>
      <c r="T58">
        <f>P58/K40*100</f>
        <v>13.400582157635446</v>
      </c>
    </row>
    <row r="59" spans="1:20" x14ac:dyDescent="0.25">
      <c r="A59" s="1">
        <v>6</v>
      </c>
      <c r="B59">
        <f>AA4</f>
        <v>5.3262999999999998</v>
      </c>
      <c r="C59">
        <f>AB4</f>
        <v>3.6854</v>
      </c>
      <c r="I59" s="1">
        <v>1.9</v>
      </c>
      <c r="J59">
        <f t="shared" si="1"/>
        <v>5.1428625000000006</v>
      </c>
      <c r="K59">
        <f t="shared" si="0"/>
        <v>3.8812625000000005</v>
      </c>
      <c r="O59">
        <f>J60-J40</f>
        <v>-3.7037500000000279E-2</v>
      </c>
      <c r="P59">
        <f>K60-K40</f>
        <v>-3.2387500000000014E-2</v>
      </c>
      <c r="R59" s="1">
        <v>2</v>
      </c>
      <c r="S59">
        <f>O59/J40*100</f>
        <v>-0.69770179900160645</v>
      </c>
      <c r="T59">
        <f>P59/K40*100</f>
        <v>-0.94628007114448431</v>
      </c>
    </row>
    <row r="60" spans="1:20" x14ac:dyDescent="0.25">
      <c r="A60" s="1">
        <v>7</v>
      </c>
      <c r="B60">
        <f>AF4</f>
        <v>5.4340000000000002</v>
      </c>
      <c r="C60">
        <f>AG4</f>
        <v>3.5871</v>
      </c>
      <c r="I60" s="1">
        <v>2</v>
      </c>
      <c r="J60">
        <f>AVERAGE(B24,G24,L24,Q24,V24,AA24,AF24,AK24)</f>
        <v>5.2714625000000002</v>
      </c>
      <c r="K60">
        <f>AVERAGE(C24,H24,M24,R24,W24,AB24,AG24,AL24)</f>
        <v>3.390225</v>
      </c>
    </row>
    <row r="61" spans="1:20" x14ac:dyDescent="0.25">
      <c r="A61" s="1">
        <v>8</v>
      </c>
      <c r="B61">
        <f>AK4</f>
        <v>4.1353</v>
      </c>
      <c r="C61">
        <f>AL4</f>
        <v>3.4621</v>
      </c>
    </row>
    <row r="63" spans="1:20" x14ac:dyDescent="0.25">
      <c r="A63" t="s">
        <v>22</v>
      </c>
      <c r="B63">
        <f>AVERAGE(B54:B61)</f>
        <v>5.3085000000000004</v>
      </c>
      <c r="C63">
        <f>AVERAGE(C54:C61)</f>
        <v>3.4226125000000001</v>
      </c>
    </row>
    <row r="64" spans="1:20" x14ac:dyDescent="0.25">
      <c r="A64" t="s">
        <v>8</v>
      </c>
      <c r="B64">
        <f>STDEV(B54:B61)</f>
        <v>0.53170159730005373</v>
      </c>
      <c r="C64">
        <f>STDEV(C54:C61)</f>
        <v>0.25611667228321655</v>
      </c>
    </row>
    <row r="65" spans="1:3" x14ac:dyDescent="0.25">
      <c r="A65" t="s">
        <v>23</v>
      </c>
      <c r="B65">
        <f>1.5*B64</f>
        <v>0.79755239595008054</v>
      </c>
      <c r="C65">
        <f>1.5*C64</f>
        <v>0.38417500842482483</v>
      </c>
    </row>
    <row r="66" spans="1:3" x14ac:dyDescent="0.25">
      <c r="A66" t="s">
        <v>9</v>
      </c>
      <c r="B66">
        <f>2*B64</f>
        <v>1.0634031946001075</v>
      </c>
      <c r="C66">
        <f>2*C64</f>
        <v>0.5122333445664331</v>
      </c>
    </row>
    <row r="67" spans="1:3" x14ac:dyDescent="0.25">
      <c r="A67" t="s">
        <v>24</v>
      </c>
      <c r="B67">
        <f>B63+B65</f>
        <v>6.1060523959500808</v>
      </c>
      <c r="C67">
        <f>C63+C65</f>
        <v>3.8067875084248248</v>
      </c>
    </row>
    <row r="68" spans="1:3" x14ac:dyDescent="0.25">
      <c r="A68" t="s">
        <v>25</v>
      </c>
      <c r="B68">
        <f>B63+B66</f>
        <v>6.3719031946001081</v>
      </c>
      <c r="C68">
        <f>C63+C66</f>
        <v>3.9348458445664329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2014-03-28T03:35:48Z</dcterms:created>
  <dcterms:modified xsi:type="dcterms:W3CDTF">2014-03-28T03:36:30Z</dcterms:modified>
</cp:coreProperties>
</file>