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F27" i="1"/>
  <c r="AF28" i="1" s="1"/>
  <c r="AG26" i="1"/>
  <c r="AG29" i="1" s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Q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<sst xmlns="http://schemas.openxmlformats.org/spreadsheetml/2006/main" count="80" uniqueCount="26">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</sst>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2.4622000000000002</v>
      </c>
      <c r="C4">
        <v>3.1629</v>
      </c>
      <c r="F4" s="1">
        <v>429</v>
      </c>
      <c r="G4">
        <v>3.0581999999999998</v>
      </c>
      <c r="H4">
        <v>3.0377000000000001</v>
      </c>
      <c r="K4" s="1">
        <v>429</v>
      </c>
      <c r="L4">
        <v>4.4781000000000004</v>
      </c>
      <c r="M4">
        <v>2.7159</v>
      </c>
      <c r="P4" s="1">
        <v>429</v>
      </c>
      <c r="Q4">
        <v>3.7921</v>
      </c>
      <c r="R4">
        <v>4.6791999999999998</v>
      </c>
      <c r="U4" s="1">
        <v>429</v>
      </c>
      <c r="V4">
        <v>4.9016000000000002</v>
      </c>
      <c r="W4">
        <v>2.9329000000000001</v>
      </c>
      <c r="Z4" s="1">
        <v>429</v>
      </c>
      <c r="AA4">
        <v>5.9211</v>
      </c>
      <c r="AB4">
        <v>2.4451000000000001</v>
      </c>
      <c r="AE4" s="1">
        <v>429</v>
      </c>
      <c r="AF4">
        <v>6.7811000000000003</v>
      </c>
      <c r="AG4">
        <v>2.6736</v>
      </c>
      <c r="AJ4" s="1">
        <v>429</v>
      </c>
      <c r="AK4">
        <v>6.625</v>
      </c>
      <c r="AL4">
        <v>2.4935999999999998</v>
      </c>
    </row>
    <row r="5" spans="1:38" x14ac:dyDescent="0.25">
      <c r="A5" s="1">
        <v>0.1</v>
      </c>
      <c r="B5">
        <v>2.6659000000000002</v>
      </c>
      <c r="C5">
        <v>4.1494</v>
      </c>
      <c r="F5" s="1">
        <v>0.1</v>
      </c>
      <c r="G5">
        <v>2.1977000000000002</v>
      </c>
      <c r="H5">
        <v>3.3588</v>
      </c>
      <c r="K5" s="1">
        <v>0.1</v>
      </c>
      <c r="L5">
        <v>4.1653000000000002</v>
      </c>
      <c r="M5">
        <v>2.6145</v>
      </c>
      <c r="P5" s="1">
        <v>0.1</v>
      </c>
      <c r="Q5">
        <v>3.2402000000000002</v>
      </c>
      <c r="R5">
        <v>3.7835000000000001</v>
      </c>
      <c r="U5" s="1">
        <v>0.1</v>
      </c>
      <c r="V5">
        <v>3.8494999999999999</v>
      </c>
      <c r="W5">
        <v>2.4737</v>
      </c>
      <c r="Z5" s="1">
        <v>0.1</v>
      </c>
      <c r="AA5">
        <v>7.6566999999999998</v>
      </c>
      <c r="AB5">
        <v>2.6528999999999998</v>
      </c>
      <c r="AE5" s="1">
        <v>0.1</v>
      </c>
      <c r="AF5">
        <v>7.8277000000000001</v>
      </c>
      <c r="AG5">
        <v>3.1589999999999998</v>
      </c>
      <c r="AJ5" s="1">
        <v>0.1</v>
      </c>
      <c r="AK5">
        <v>5.91</v>
      </c>
      <c r="AL5">
        <v>2.3874</v>
      </c>
    </row>
    <row r="6" spans="1:38" x14ac:dyDescent="0.25">
      <c r="A6" s="1">
        <v>0.2</v>
      </c>
      <c r="B6">
        <v>2.3731</v>
      </c>
      <c r="C6">
        <v>2.9028999999999998</v>
      </c>
      <c r="F6" s="1">
        <v>0.2</v>
      </c>
      <c r="G6">
        <v>2.8929999999999998</v>
      </c>
      <c r="H6">
        <v>3.4941</v>
      </c>
      <c r="K6" s="1">
        <v>0.2</v>
      </c>
      <c r="L6">
        <v>4.5358999999999998</v>
      </c>
      <c r="M6">
        <v>2.5575000000000001</v>
      </c>
      <c r="P6" s="1">
        <v>0.2</v>
      </c>
      <c r="Q6">
        <v>3.1528999999999998</v>
      </c>
      <c r="R6">
        <v>4.7184999999999997</v>
      </c>
      <c r="U6" s="1">
        <v>0.2</v>
      </c>
      <c r="V6">
        <v>4.1223000000000001</v>
      </c>
      <c r="W6">
        <v>2.4788999999999999</v>
      </c>
      <c r="Z6" s="1">
        <v>0.2</v>
      </c>
      <c r="AA6">
        <v>5.8578999999999999</v>
      </c>
      <c r="AB6">
        <v>2.5973999999999999</v>
      </c>
      <c r="AE6" s="1">
        <v>0.2</v>
      </c>
      <c r="AF6">
        <v>7.5235000000000003</v>
      </c>
      <c r="AG6">
        <v>2.6892999999999998</v>
      </c>
      <c r="AJ6" s="1">
        <v>0.2</v>
      </c>
      <c r="AK6">
        <v>7.5293999999999999</v>
      </c>
      <c r="AL6">
        <v>2.7866</v>
      </c>
    </row>
    <row r="7" spans="1:38" x14ac:dyDescent="0.25">
      <c r="A7" s="1">
        <v>0.3</v>
      </c>
      <c r="B7">
        <v>2.4034</v>
      </c>
      <c r="C7">
        <v>2.7635999999999998</v>
      </c>
      <c r="F7" s="1">
        <v>0.3</v>
      </c>
      <c r="G7">
        <v>3.1168999999999998</v>
      </c>
      <c r="H7">
        <v>3.1783999999999999</v>
      </c>
      <c r="K7" s="1">
        <v>0.3</v>
      </c>
      <c r="L7">
        <v>3.6859000000000002</v>
      </c>
      <c r="M7">
        <v>2.5131000000000001</v>
      </c>
      <c r="P7" s="1">
        <v>0.3</v>
      </c>
      <c r="Q7">
        <v>3.8801000000000001</v>
      </c>
      <c r="R7">
        <v>4.0065</v>
      </c>
      <c r="U7" s="1">
        <v>0.3</v>
      </c>
      <c r="V7">
        <v>5.6788999999999996</v>
      </c>
      <c r="W7">
        <v>2.5286</v>
      </c>
      <c r="Z7" s="1">
        <v>0.3</v>
      </c>
      <c r="AA7">
        <v>5.5416999999999996</v>
      </c>
      <c r="AB7">
        <v>2.4878999999999998</v>
      </c>
      <c r="AE7" s="1">
        <v>0.3</v>
      </c>
      <c r="AF7">
        <v>6.3056999999999999</v>
      </c>
      <c r="AG7">
        <v>2.9190999999999998</v>
      </c>
      <c r="AJ7" s="1">
        <v>0.3</v>
      </c>
      <c r="AK7">
        <v>6.1317000000000004</v>
      </c>
      <c r="AL7">
        <v>2.5590999999999999</v>
      </c>
    </row>
    <row r="8" spans="1:38" x14ac:dyDescent="0.25">
      <c r="A8" s="1">
        <v>0.4</v>
      </c>
      <c r="B8">
        <v>2.6065</v>
      </c>
      <c r="C8">
        <v>3.17</v>
      </c>
      <c r="F8" s="1">
        <v>0.4</v>
      </c>
      <c r="G8">
        <v>2.1617000000000002</v>
      </c>
      <c r="H8">
        <v>3.5964</v>
      </c>
      <c r="K8" s="1">
        <v>0.4</v>
      </c>
      <c r="L8">
        <v>3.6720999999999999</v>
      </c>
      <c r="M8">
        <v>2.9281000000000001</v>
      </c>
      <c r="P8" s="1">
        <v>0.4</v>
      </c>
      <c r="Q8">
        <v>4.3890000000000002</v>
      </c>
      <c r="R8">
        <v>3.7563</v>
      </c>
      <c r="U8" s="1">
        <v>0.4</v>
      </c>
      <c r="V8">
        <v>4.5007000000000001</v>
      </c>
      <c r="W8">
        <v>2.867</v>
      </c>
      <c r="Z8" s="1">
        <v>0.4</v>
      </c>
      <c r="AA8">
        <v>5.7923</v>
      </c>
      <c r="AB8">
        <v>3.0773999999999999</v>
      </c>
      <c r="AE8" s="1">
        <v>0.4</v>
      </c>
      <c r="AF8">
        <v>6.9669999999999996</v>
      </c>
      <c r="AG8">
        <v>2.8662999999999998</v>
      </c>
      <c r="AJ8" s="1">
        <v>0.4</v>
      </c>
      <c r="AK8">
        <v>5.8754999999999997</v>
      </c>
      <c r="AL8">
        <v>2.4281000000000001</v>
      </c>
    </row>
    <row r="9" spans="1:38" x14ac:dyDescent="0.25">
      <c r="A9" s="1">
        <v>0.5</v>
      </c>
      <c r="B9">
        <v>2.8944999999999999</v>
      </c>
      <c r="C9">
        <v>3.1951000000000001</v>
      </c>
      <c r="F9" s="1">
        <v>0.5</v>
      </c>
      <c r="G9">
        <v>2.7810000000000001</v>
      </c>
      <c r="H9">
        <v>2.9136000000000002</v>
      </c>
      <c r="K9" s="1">
        <v>0.5</v>
      </c>
      <c r="L9">
        <v>4.4211</v>
      </c>
      <c r="M9">
        <v>2.8784999999999998</v>
      </c>
      <c r="P9" s="1">
        <v>0.5</v>
      </c>
      <c r="Q9">
        <v>4.5800999999999998</v>
      </c>
      <c r="R9">
        <v>3.2602000000000002</v>
      </c>
      <c r="U9" s="1">
        <v>0.5</v>
      </c>
      <c r="V9">
        <v>4.3837999999999999</v>
      </c>
      <c r="W9">
        <v>2.4689999999999999</v>
      </c>
      <c r="Z9" s="1">
        <v>0.5</v>
      </c>
      <c r="AA9">
        <v>4.5827999999999998</v>
      </c>
      <c r="AB9">
        <v>2.5880000000000001</v>
      </c>
      <c r="AE9" s="1">
        <v>0.5</v>
      </c>
      <c r="AF9">
        <v>7.3654999999999999</v>
      </c>
      <c r="AG9">
        <v>2.4333999999999998</v>
      </c>
      <c r="AJ9" s="1">
        <v>0.5</v>
      </c>
      <c r="AK9">
        <v>6.9051</v>
      </c>
      <c r="AL9">
        <v>2.6613000000000002</v>
      </c>
    </row>
    <row r="10" spans="1:38" x14ac:dyDescent="0.25">
      <c r="A10" s="1">
        <v>0.6</v>
      </c>
      <c r="B10">
        <v>2.2347999999999999</v>
      </c>
      <c r="C10">
        <v>3.1503000000000001</v>
      </c>
      <c r="F10" s="1">
        <v>0.6</v>
      </c>
      <c r="G10">
        <v>2.4679000000000002</v>
      </c>
      <c r="H10">
        <v>3.3247</v>
      </c>
      <c r="K10" s="1">
        <v>0.6</v>
      </c>
      <c r="L10">
        <v>4.4885999999999999</v>
      </c>
      <c r="M10">
        <v>2.6968999999999999</v>
      </c>
      <c r="P10" s="1">
        <v>0.6</v>
      </c>
      <c r="Q10">
        <v>6.4775999999999998</v>
      </c>
      <c r="R10">
        <v>3.5059999999999998</v>
      </c>
      <c r="U10" s="1">
        <v>0.6</v>
      </c>
      <c r="V10">
        <v>4.6436000000000002</v>
      </c>
      <c r="W10">
        <v>2.6568999999999998</v>
      </c>
      <c r="Z10" s="1">
        <v>0.6</v>
      </c>
      <c r="AA10">
        <v>4.9413999999999998</v>
      </c>
      <c r="AB10">
        <v>2.6553</v>
      </c>
      <c r="AE10" s="1">
        <v>0.6</v>
      </c>
      <c r="AF10">
        <v>5.6344000000000003</v>
      </c>
      <c r="AG10">
        <v>2.6749000000000001</v>
      </c>
      <c r="AJ10" s="1">
        <v>0.6</v>
      </c>
      <c r="AK10">
        <v>7.1970999999999998</v>
      </c>
      <c r="AL10">
        <v>2.5901999999999998</v>
      </c>
    </row>
    <row r="11" spans="1:38" x14ac:dyDescent="0.25">
      <c r="A11" s="1">
        <v>0.7</v>
      </c>
      <c r="B11">
        <v>2.548</v>
      </c>
      <c r="C11">
        <v>2.9472999999999998</v>
      </c>
      <c r="F11" s="1">
        <v>0.7</v>
      </c>
      <c r="G11">
        <v>2.0047999999999999</v>
      </c>
      <c r="H11">
        <v>4.0378999999999996</v>
      </c>
      <c r="K11" s="1">
        <v>0.7</v>
      </c>
      <c r="L11">
        <v>4.4047000000000001</v>
      </c>
      <c r="M11">
        <v>2.323</v>
      </c>
      <c r="P11" s="1">
        <v>0.7</v>
      </c>
      <c r="Q11">
        <v>3.5125000000000002</v>
      </c>
      <c r="R11">
        <v>4.8890000000000002</v>
      </c>
      <c r="U11" s="1">
        <v>0.7</v>
      </c>
      <c r="V11">
        <v>5.2972999999999999</v>
      </c>
      <c r="W11">
        <v>2.3298000000000001</v>
      </c>
      <c r="Z11" s="1">
        <v>0.7</v>
      </c>
      <c r="AA11">
        <v>5.9771999999999998</v>
      </c>
      <c r="AB11">
        <v>2.7852999999999999</v>
      </c>
      <c r="AE11" s="1">
        <v>0.7</v>
      </c>
      <c r="AF11">
        <v>5.9997999999999996</v>
      </c>
      <c r="AG11">
        <v>2.5821000000000001</v>
      </c>
      <c r="AJ11" s="1">
        <v>0.7</v>
      </c>
      <c r="AK11">
        <v>8.4468999999999994</v>
      </c>
      <c r="AL11">
        <v>2.4521000000000002</v>
      </c>
    </row>
    <row r="12" spans="1:38" x14ac:dyDescent="0.25">
      <c r="A12" s="1">
        <v>0.8</v>
      </c>
      <c r="B12">
        <v>2.3207</v>
      </c>
      <c r="C12">
        <v>2.617</v>
      </c>
      <c r="F12" s="1">
        <v>0.8</v>
      </c>
      <c r="G12">
        <v>2.0188000000000001</v>
      </c>
      <c r="H12">
        <v>3.1627999999999998</v>
      </c>
      <c r="K12" s="1">
        <v>0.8</v>
      </c>
      <c r="L12">
        <v>7.085</v>
      </c>
      <c r="M12">
        <v>2.4904999999999999</v>
      </c>
      <c r="P12" s="1">
        <v>0.8</v>
      </c>
      <c r="Q12">
        <v>3.827</v>
      </c>
      <c r="R12">
        <v>3.4903</v>
      </c>
      <c r="U12" s="1">
        <v>0.8</v>
      </c>
      <c r="V12">
        <v>4.9481000000000002</v>
      </c>
      <c r="W12">
        <v>2.7239</v>
      </c>
      <c r="Z12" s="1">
        <v>0.8</v>
      </c>
      <c r="AA12">
        <v>9.8134999999999994</v>
      </c>
      <c r="AB12">
        <v>2.7105999999999999</v>
      </c>
      <c r="AE12" s="1">
        <v>0.8</v>
      </c>
      <c r="AF12">
        <v>7.1449999999999996</v>
      </c>
      <c r="AG12">
        <v>2.7178</v>
      </c>
      <c r="AJ12" s="1">
        <v>0.8</v>
      </c>
      <c r="AK12">
        <v>7.6050000000000004</v>
      </c>
      <c r="AL12">
        <v>2.5537999999999998</v>
      </c>
    </row>
    <row r="13" spans="1:38" x14ac:dyDescent="0.25">
      <c r="A13" s="1">
        <v>0.9</v>
      </c>
      <c r="B13">
        <v>2.6938</v>
      </c>
      <c r="C13">
        <v>2.8214999999999999</v>
      </c>
      <c r="F13" s="1">
        <v>0.9</v>
      </c>
      <c r="G13">
        <v>1.8723000000000001</v>
      </c>
      <c r="H13">
        <v>3.6305999999999998</v>
      </c>
      <c r="K13" s="1">
        <v>0.9</v>
      </c>
      <c r="L13">
        <v>8.5615000000000006</v>
      </c>
      <c r="M13">
        <v>2.7662</v>
      </c>
      <c r="P13" s="1">
        <v>0.9</v>
      </c>
      <c r="Q13">
        <v>4.2952000000000004</v>
      </c>
      <c r="R13">
        <v>3.1589</v>
      </c>
      <c r="U13" s="1">
        <v>0.9</v>
      </c>
      <c r="V13">
        <v>4.5721999999999996</v>
      </c>
      <c r="W13">
        <v>2.9215</v>
      </c>
      <c r="Z13" s="1">
        <v>0.9</v>
      </c>
      <c r="AA13">
        <v>4.1631</v>
      </c>
      <c r="AB13">
        <v>3.242</v>
      </c>
      <c r="AE13" s="1">
        <v>0.9</v>
      </c>
      <c r="AF13">
        <v>6.2850999999999999</v>
      </c>
      <c r="AG13">
        <v>2.2484000000000002</v>
      </c>
      <c r="AJ13" s="1">
        <v>0.9</v>
      </c>
      <c r="AK13">
        <v>7.5926999999999998</v>
      </c>
      <c r="AL13">
        <v>2.4756</v>
      </c>
    </row>
    <row r="14" spans="1:38" x14ac:dyDescent="0.25">
      <c r="A14" s="1">
        <v>1</v>
      </c>
      <c r="B14">
        <v>17.4682</v>
      </c>
      <c r="C14">
        <v>2.8822999999999999</v>
      </c>
      <c r="F14" s="1">
        <v>1</v>
      </c>
      <c r="G14">
        <v>2.3794</v>
      </c>
      <c r="H14">
        <v>2.7302</v>
      </c>
      <c r="K14" s="1">
        <v>1</v>
      </c>
      <c r="L14">
        <v>9.3821999999999992</v>
      </c>
      <c r="M14">
        <v>3.4535999999999998</v>
      </c>
      <c r="P14" s="1">
        <v>1</v>
      </c>
      <c r="Q14">
        <v>4.1597</v>
      </c>
      <c r="R14">
        <v>3.5882000000000001</v>
      </c>
      <c r="U14" s="1">
        <v>1</v>
      </c>
      <c r="V14">
        <v>5.5738000000000003</v>
      </c>
      <c r="W14">
        <v>2.5608</v>
      </c>
      <c r="Z14" s="1">
        <v>1</v>
      </c>
      <c r="AA14">
        <v>4.782</v>
      </c>
      <c r="AB14">
        <v>3.0135999999999998</v>
      </c>
      <c r="AE14" s="1">
        <v>1</v>
      </c>
      <c r="AF14">
        <v>8.0297999999999998</v>
      </c>
      <c r="AG14">
        <v>2.6676000000000002</v>
      </c>
      <c r="AJ14" s="1">
        <v>1</v>
      </c>
      <c r="AK14">
        <v>7.3326000000000002</v>
      </c>
      <c r="AL14">
        <v>2.7818000000000001</v>
      </c>
    </row>
    <row r="15" spans="1:38" x14ac:dyDescent="0.25">
      <c r="A15" s="1">
        <v>1.1000000000000001</v>
      </c>
      <c r="B15">
        <v>10.7585</v>
      </c>
      <c r="C15">
        <v>3.4802</v>
      </c>
      <c r="F15" s="1">
        <v>1.1000000000000001</v>
      </c>
      <c r="G15">
        <v>3.7046000000000001</v>
      </c>
      <c r="H15">
        <v>2.5188000000000001</v>
      </c>
      <c r="K15" s="1">
        <v>1.1000000000000001</v>
      </c>
      <c r="L15">
        <v>7.5978000000000003</v>
      </c>
      <c r="M15">
        <v>3.8121</v>
      </c>
      <c r="P15" s="1">
        <v>1.1000000000000001</v>
      </c>
      <c r="Q15">
        <v>3.0057999999999998</v>
      </c>
      <c r="R15">
        <v>4.1418999999999997</v>
      </c>
      <c r="U15" s="1">
        <v>1.1000000000000001</v>
      </c>
      <c r="V15">
        <v>4.7069999999999999</v>
      </c>
      <c r="W15">
        <v>2.3681000000000001</v>
      </c>
      <c r="Z15" s="1">
        <v>1.1000000000000001</v>
      </c>
      <c r="AA15">
        <v>6.3348000000000004</v>
      </c>
      <c r="AB15">
        <v>2.4861</v>
      </c>
      <c r="AE15" s="1">
        <v>1.1000000000000001</v>
      </c>
      <c r="AF15">
        <v>6.1262999999999996</v>
      </c>
      <c r="AG15">
        <v>3.0076999999999998</v>
      </c>
      <c r="AJ15" s="1">
        <v>1.1000000000000001</v>
      </c>
      <c r="AK15">
        <v>6.7817999999999996</v>
      </c>
      <c r="AL15">
        <v>2.5672999999999999</v>
      </c>
    </row>
    <row r="16" spans="1:38" x14ac:dyDescent="0.25">
      <c r="A16" s="1">
        <v>1.2</v>
      </c>
      <c r="B16">
        <v>10.4589</v>
      </c>
      <c r="C16">
        <v>14.426</v>
      </c>
      <c r="F16" s="1">
        <v>1.2</v>
      </c>
      <c r="G16">
        <v>5.1322000000000001</v>
      </c>
      <c r="H16">
        <v>2.6202000000000001</v>
      </c>
      <c r="K16" s="1">
        <v>1.2</v>
      </c>
      <c r="L16">
        <v>7.9715999999999996</v>
      </c>
      <c r="M16">
        <v>2.4113000000000002</v>
      </c>
      <c r="P16" s="1">
        <v>1.2</v>
      </c>
      <c r="Q16">
        <v>3.8542999999999998</v>
      </c>
      <c r="R16">
        <v>3.1876000000000002</v>
      </c>
      <c r="U16" s="1">
        <v>1.2</v>
      </c>
      <c r="V16">
        <v>5.3192000000000004</v>
      </c>
      <c r="W16">
        <v>2.4001000000000001</v>
      </c>
      <c r="Z16" s="1">
        <v>1.2</v>
      </c>
      <c r="AA16">
        <v>4.9100999999999999</v>
      </c>
      <c r="AB16">
        <v>2.5127999999999999</v>
      </c>
      <c r="AE16" s="1">
        <v>1.2</v>
      </c>
      <c r="AF16">
        <v>7.0143000000000004</v>
      </c>
      <c r="AG16">
        <v>2.4245000000000001</v>
      </c>
      <c r="AJ16" s="1">
        <v>1.2</v>
      </c>
      <c r="AK16">
        <v>6.8517000000000001</v>
      </c>
      <c r="AL16">
        <v>2.2050000000000001</v>
      </c>
    </row>
    <row r="17" spans="1:38" x14ac:dyDescent="0.25">
      <c r="A17" s="1">
        <v>1.3</v>
      </c>
      <c r="B17">
        <v>5.2969999999999997</v>
      </c>
      <c r="C17">
        <v>10.427199999999999</v>
      </c>
      <c r="F17" s="1">
        <v>1.3</v>
      </c>
      <c r="G17">
        <v>3.1501999999999999</v>
      </c>
      <c r="H17">
        <v>3.3906999999999998</v>
      </c>
      <c r="K17" s="1">
        <v>1.3</v>
      </c>
      <c r="L17">
        <v>7.0597000000000003</v>
      </c>
      <c r="M17">
        <v>2.7604000000000002</v>
      </c>
      <c r="P17" s="1">
        <v>1.3</v>
      </c>
      <c r="Q17">
        <v>3.0022000000000002</v>
      </c>
      <c r="R17">
        <v>4.2674000000000003</v>
      </c>
      <c r="U17" s="1">
        <v>1.3</v>
      </c>
      <c r="V17">
        <v>4.4416000000000002</v>
      </c>
      <c r="W17">
        <v>2.4657</v>
      </c>
      <c r="Z17" s="1">
        <v>1.3</v>
      </c>
      <c r="AA17">
        <v>4.9114000000000004</v>
      </c>
      <c r="AB17">
        <v>2.4224000000000001</v>
      </c>
      <c r="AE17" s="1">
        <v>1.3</v>
      </c>
      <c r="AF17">
        <v>6.6870000000000003</v>
      </c>
      <c r="AG17">
        <v>2.0246</v>
      </c>
      <c r="AJ17" s="1">
        <v>1.3</v>
      </c>
      <c r="AK17">
        <v>8.0929000000000002</v>
      </c>
      <c r="AL17">
        <v>2.7305000000000001</v>
      </c>
    </row>
    <row r="18" spans="1:38" x14ac:dyDescent="0.25">
      <c r="A18" s="1">
        <v>1.4</v>
      </c>
      <c r="B18">
        <v>57.698500000000003</v>
      </c>
      <c r="C18">
        <v>6.2796000000000003</v>
      </c>
      <c r="F18" s="1">
        <v>1.4</v>
      </c>
      <c r="G18">
        <v>3.1619999999999999</v>
      </c>
      <c r="H18">
        <v>2.6558999999999999</v>
      </c>
      <c r="K18" s="1">
        <v>1.4</v>
      </c>
      <c r="L18">
        <v>6.1847000000000003</v>
      </c>
      <c r="M18">
        <v>2.8311000000000002</v>
      </c>
      <c r="P18" s="1">
        <v>1.4</v>
      </c>
      <c r="Q18">
        <v>3.3399000000000001</v>
      </c>
      <c r="R18">
        <v>5.9366000000000003</v>
      </c>
      <c r="U18" s="1">
        <v>1.4</v>
      </c>
      <c r="V18">
        <v>6.109</v>
      </c>
      <c r="W18">
        <v>2.5672999999999999</v>
      </c>
      <c r="Z18" s="1">
        <v>1.4</v>
      </c>
      <c r="AA18">
        <v>5.8776000000000002</v>
      </c>
      <c r="AB18">
        <v>2.4443000000000001</v>
      </c>
      <c r="AE18" s="1">
        <v>1.4</v>
      </c>
      <c r="AF18">
        <v>7.1569000000000003</v>
      </c>
      <c r="AG18">
        <v>2.2627000000000002</v>
      </c>
      <c r="AJ18" s="1">
        <v>1.4</v>
      </c>
      <c r="AK18">
        <v>8.5004000000000008</v>
      </c>
      <c r="AL18">
        <v>2.6922999999999999</v>
      </c>
    </row>
    <row r="19" spans="1:38" x14ac:dyDescent="0.25">
      <c r="A19" s="1">
        <v>1.5</v>
      </c>
      <c r="B19">
        <v>44.188800000000001</v>
      </c>
      <c r="C19">
        <v>5.0015999999999998</v>
      </c>
      <c r="F19" s="1">
        <v>1.5</v>
      </c>
      <c r="G19">
        <v>2.6934999999999998</v>
      </c>
      <c r="H19">
        <v>3.2389999999999999</v>
      </c>
      <c r="K19" s="1">
        <v>1.5</v>
      </c>
      <c r="L19">
        <v>6.6718999999999999</v>
      </c>
      <c r="M19">
        <v>2.8409</v>
      </c>
      <c r="P19" s="1">
        <v>1.5</v>
      </c>
      <c r="Q19">
        <v>3.0779000000000001</v>
      </c>
      <c r="R19">
        <v>5.5854999999999997</v>
      </c>
      <c r="U19" s="1">
        <v>1.5</v>
      </c>
      <c r="V19">
        <v>7.0073999999999996</v>
      </c>
      <c r="W19">
        <v>2.3039999999999998</v>
      </c>
      <c r="Z19" s="1">
        <v>1.5</v>
      </c>
      <c r="AA19">
        <v>4.7221000000000002</v>
      </c>
      <c r="AB19">
        <v>2.4214000000000002</v>
      </c>
      <c r="AE19" s="1">
        <v>1.5</v>
      </c>
      <c r="AF19">
        <v>6.5359999999999996</v>
      </c>
      <c r="AG19">
        <v>2.6629999999999998</v>
      </c>
      <c r="AJ19" s="1">
        <v>1.5</v>
      </c>
      <c r="AK19">
        <v>6.6014999999999997</v>
      </c>
      <c r="AL19">
        <v>2.7507999999999999</v>
      </c>
    </row>
    <row r="20" spans="1:38" x14ac:dyDescent="0.25">
      <c r="A20" s="1">
        <v>1.6</v>
      </c>
      <c r="B20">
        <v>9.8542000000000005</v>
      </c>
      <c r="C20">
        <v>3.3046000000000002</v>
      </c>
      <c r="F20" s="1">
        <v>1.6</v>
      </c>
      <c r="G20">
        <v>2.6783999999999999</v>
      </c>
      <c r="H20">
        <v>3.8285</v>
      </c>
      <c r="K20" s="1">
        <v>1.6</v>
      </c>
      <c r="L20">
        <v>12.086399999999999</v>
      </c>
      <c r="M20">
        <v>3.1734</v>
      </c>
      <c r="P20" s="1">
        <v>1.6</v>
      </c>
      <c r="Q20">
        <v>2.3281999999999998</v>
      </c>
      <c r="R20">
        <v>5.4977999999999998</v>
      </c>
      <c r="U20" s="1">
        <v>1.6</v>
      </c>
      <c r="V20">
        <v>6.6273999999999997</v>
      </c>
      <c r="W20">
        <v>2.2629999999999999</v>
      </c>
      <c r="Z20" s="1">
        <v>1.6</v>
      </c>
      <c r="AA20">
        <v>5.0965999999999996</v>
      </c>
      <c r="AB20">
        <v>2.5808</v>
      </c>
      <c r="AE20" s="1">
        <v>1.6</v>
      </c>
      <c r="AF20">
        <v>6.0382999999999996</v>
      </c>
      <c r="AG20">
        <v>2.9510999999999998</v>
      </c>
      <c r="AJ20" s="1">
        <v>1.6</v>
      </c>
      <c r="AK20">
        <v>9.7149000000000001</v>
      </c>
      <c r="AL20">
        <v>2.105</v>
      </c>
    </row>
    <row r="21" spans="1:38" x14ac:dyDescent="0.25">
      <c r="A21" s="1">
        <v>1.7</v>
      </c>
      <c r="B21">
        <v>4.3133999999999997</v>
      </c>
      <c r="C21">
        <v>4.2375999999999996</v>
      </c>
      <c r="F21" s="1">
        <v>1.7</v>
      </c>
      <c r="G21">
        <v>1.9356</v>
      </c>
      <c r="H21">
        <v>3.7551999999999999</v>
      </c>
      <c r="K21" s="1">
        <v>1.7</v>
      </c>
      <c r="L21">
        <v>11.875500000000001</v>
      </c>
      <c r="M21">
        <v>2.3178999999999998</v>
      </c>
      <c r="P21" s="1">
        <v>1.7</v>
      </c>
      <c r="Q21">
        <v>2.2450999999999999</v>
      </c>
      <c r="R21">
        <v>6.6424000000000003</v>
      </c>
      <c r="U21" s="1">
        <v>1.7</v>
      </c>
      <c r="V21">
        <v>4.1996000000000002</v>
      </c>
      <c r="W21">
        <v>2.5032000000000001</v>
      </c>
      <c r="Z21" s="1">
        <v>1.7</v>
      </c>
      <c r="AA21">
        <v>4.8158000000000003</v>
      </c>
      <c r="AB21">
        <v>2.5565000000000002</v>
      </c>
      <c r="AE21" s="1">
        <v>1.7</v>
      </c>
      <c r="AF21">
        <v>7.6980000000000004</v>
      </c>
      <c r="AG21">
        <v>2.4556</v>
      </c>
      <c r="AJ21" s="1">
        <v>1.7</v>
      </c>
      <c r="AK21">
        <v>6.8625999999999996</v>
      </c>
      <c r="AL21">
        <v>2.7458</v>
      </c>
    </row>
    <row r="22" spans="1:38" x14ac:dyDescent="0.25">
      <c r="A22" s="1">
        <v>1.8</v>
      </c>
      <c r="B22">
        <v>6.3269000000000002</v>
      </c>
      <c r="C22">
        <v>7.2849000000000004</v>
      </c>
      <c r="F22" s="1">
        <v>1.8</v>
      </c>
      <c r="G22">
        <v>2.9826000000000001</v>
      </c>
      <c r="H22">
        <v>4.3586</v>
      </c>
      <c r="K22" s="1">
        <v>1.8</v>
      </c>
      <c r="L22">
        <v>8.3696999999999999</v>
      </c>
      <c r="M22">
        <v>2.5731999999999999</v>
      </c>
      <c r="P22" s="1">
        <v>1.8</v>
      </c>
      <c r="Q22">
        <v>4.1505999999999998</v>
      </c>
      <c r="R22">
        <v>7.2760999999999996</v>
      </c>
      <c r="U22" s="1">
        <v>1.8</v>
      </c>
      <c r="V22">
        <v>4.8943000000000003</v>
      </c>
      <c r="W22">
        <v>2.5137</v>
      </c>
      <c r="Z22" s="1">
        <v>1.8</v>
      </c>
      <c r="AA22">
        <v>4.3700999999999999</v>
      </c>
      <c r="AB22">
        <v>2.4908000000000001</v>
      </c>
      <c r="AE22" s="1">
        <v>1.8</v>
      </c>
      <c r="AF22">
        <v>8.0517000000000003</v>
      </c>
      <c r="AG22">
        <v>2.7336999999999998</v>
      </c>
      <c r="AJ22" s="1">
        <v>1.8</v>
      </c>
      <c r="AK22">
        <v>9.8490000000000002</v>
      </c>
      <c r="AL22">
        <v>2.6229</v>
      </c>
    </row>
    <row r="23" spans="1:38" x14ac:dyDescent="0.25">
      <c r="A23" s="1">
        <v>1.9</v>
      </c>
      <c r="B23">
        <v>35.937899999999999</v>
      </c>
      <c r="C23">
        <v>6.8044000000000002</v>
      </c>
      <c r="F23" s="1">
        <v>1.9</v>
      </c>
      <c r="G23">
        <v>3.2921</v>
      </c>
      <c r="H23">
        <v>7.6684999999999999</v>
      </c>
      <c r="K23" s="1">
        <v>1.9</v>
      </c>
      <c r="L23">
        <v>10.0754</v>
      </c>
      <c r="M23">
        <v>2.9969999999999999</v>
      </c>
      <c r="P23" s="1">
        <v>1.9</v>
      </c>
      <c r="Q23">
        <v>9.8158999999999992</v>
      </c>
      <c r="R23">
        <v>6.0190999999999999</v>
      </c>
      <c r="U23" s="1">
        <v>1.9</v>
      </c>
      <c r="V23">
        <v>5.0324999999999998</v>
      </c>
      <c r="W23">
        <v>2.7372000000000001</v>
      </c>
      <c r="Z23" s="1">
        <v>1.9</v>
      </c>
      <c r="AA23">
        <v>6.3181000000000003</v>
      </c>
      <c r="AB23">
        <v>2.7408999999999999</v>
      </c>
      <c r="AE23" s="1">
        <v>1.9</v>
      </c>
      <c r="AF23">
        <v>5.9196999999999997</v>
      </c>
      <c r="AG23">
        <v>2.4969999999999999</v>
      </c>
      <c r="AJ23" s="1">
        <v>1.9</v>
      </c>
      <c r="AK23">
        <v>8.2805</v>
      </c>
      <c r="AL23">
        <v>2.6318000000000001</v>
      </c>
    </row>
    <row r="24" spans="1:38" x14ac:dyDescent="0.25">
      <c r="A24" s="1">
        <v>2</v>
      </c>
      <c r="B24">
        <v>41.655799999999999</v>
      </c>
      <c r="C24">
        <v>5.2205000000000004</v>
      </c>
      <c r="F24" s="1">
        <v>2</v>
      </c>
      <c r="G24">
        <v>2.0562</v>
      </c>
      <c r="H24">
        <v>7.3727</v>
      </c>
      <c r="K24" s="1">
        <v>2</v>
      </c>
      <c r="L24">
        <v>8.6418999999999997</v>
      </c>
      <c r="M24">
        <v>2.4693000000000001</v>
      </c>
      <c r="P24" s="1">
        <v>2</v>
      </c>
      <c r="Q24">
        <v>7.9379</v>
      </c>
      <c r="R24">
        <v>9.1145999999999994</v>
      </c>
      <c r="U24" s="1">
        <v>2</v>
      </c>
      <c r="V24">
        <v>5.8381999999999996</v>
      </c>
      <c r="W24">
        <v>2.5049000000000001</v>
      </c>
      <c r="Z24" s="1">
        <v>2</v>
      </c>
      <c r="AA24">
        <v>5.1871</v>
      </c>
      <c r="AB24">
        <v>2.4022999999999999</v>
      </c>
      <c r="AE24" s="1">
        <v>2</v>
      </c>
      <c r="AF24">
        <v>5.8879000000000001</v>
      </c>
      <c r="AG24">
        <v>3.0062000000000002</v>
      </c>
      <c r="AJ24" s="1">
        <v>2</v>
      </c>
      <c r="AK24">
        <v>6.8895999999999997</v>
      </c>
      <c r="AL24">
        <v>2.6583000000000001</v>
      </c>
    </row>
    <row r="26" spans="1:38" x14ac:dyDescent="0.25">
      <c r="A26" s="1" t="s">
        <v>7</v>
      </c>
      <c r="B26">
        <f>AVERAGE(B5:B24)</f>
        <v>13.334939999999998</v>
      </c>
      <c r="C26">
        <f>AVERAGE(C5:C24)</f>
        <v>4.8532999999999999</v>
      </c>
      <c r="F26" s="1" t="s">
        <v>7</v>
      </c>
      <c r="G26">
        <f>AVERAGE(G5:G24)</f>
        <v>2.7340449999999996</v>
      </c>
      <c r="H26">
        <f>AVERAGE(H5:H24)</f>
        <v>3.7417799999999999</v>
      </c>
      <c r="K26" s="1" t="s">
        <v>7</v>
      </c>
      <c r="L26">
        <f>AVERAGE(L5:L24)</f>
        <v>7.0468449999999994</v>
      </c>
      <c r="M26">
        <f>AVERAGE(M5:M24)</f>
        <v>2.7704249999999999</v>
      </c>
      <c r="P26" s="1" t="s">
        <v>7</v>
      </c>
      <c r="Q26">
        <f>AVERAGE(Q5:Q24)</f>
        <v>4.2136050000000003</v>
      </c>
      <c r="R26">
        <f>AVERAGE(R5:R24)</f>
        <v>4.7913199999999998</v>
      </c>
      <c r="U26" s="1" t="s">
        <v>7</v>
      </c>
      <c r="V26">
        <f>AVERAGE(V5:V24)</f>
        <v>5.0873200000000001</v>
      </c>
      <c r="W26">
        <f>AVERAGE(W5:W24)</f>
        <v>2.5318650000000003</v>
      </c>
      <c r="Z26" s="1" t="s">
        <v>7</v>
      </c>
      <c r="AA26">
        <f>AVERAGE(AA5:AA24)</f>
        <v>5.5826149999999988</v>
      </c>
      <c r="AB26">
        <f>AVERAGE(AB5:AB24)</f>
        <v>2.6434350000000002</v>
      </c>
      <c r="AE26" s="1" t="s">
        <v>7</v>
      </c>
      <c r="AF26">
        <f>AVERAGE(AF5:AF24)</f>
        <v>6.8099799999999986</v>
      </c>
      <c r="AG26">
        <f>AVERAGE(AG5:AG24)</f>
        <v>2.6491999999999996</v>
      </c>
      <c r="AJ26" s="1" t="s">
        <v>7</v>
      </c>
      <c r="AK26">
        <f>AVERAGE(AK5:AK24)</f>
        <v>7.4475449999999999</v>
      </c>
      <c r="AL26">
        <f>AVERAGE(AL5:AL24)</f>
        <v>2.5692849999999998</v>
      </c>
    </row>
    <row r="27" spans="1:38" x14ac:dyDescent="0.25">
      <c r="A27" s="1" t="s">
        <v>8</v>
      </c>
      <c r="B27">
        <f>STDEV(B5:B24)</f>
        <v>17.050974700690251</v>
      </c>
      <c r="C27">
        <f>STDEV(C5:C24)</f>
        <v>3.0181484477459977</v>
      </c>
      <c r="F27" s="1" t="s">
        <v>8</v>
      </c>
      <c r="G27">
        <f>STDEV(G5:G24)</f>
        <v>0.77106443547728054</v>
      </c>
      <c r="H27">
        <f>STDEV(H5:H24)</f>
        <v>1.3796381804852427</v>
      </c>
      <c r="K27" s="1" t="s">
        <v>8</v>
      </c>
      <c r="L27">
        <f>STDEV(L5:L24)</f>
        <v>2.6125676586504567</v>
      </c>
      <c r="M27">
        <f>STDEV(M5:M24)</f>
        <v>0.37654877348862947</v>
      </c>
      <c r="P27" s="1" t="s">
        <v>8</v>
      </c>
      <c r="Q27">
        <f>STDEV(Q5:Q24)</f>
        <v>1.8627027040453594</v>
      </c>
      <c r="R27">
        <f>STDEV(R5:R24)</f>
        <v>1.5898950129522798</v>
      </c>
      <c r="U27" s="1" t="s">
        <v>8</v>
      </c>
      <c r="V27">
        <f>STDEV(V5:V24)</f>
        <v>0.84369937374822968</v>
      </c>
      <c r="W27">
        <f>STDEV(W5:W24)</f>
        <v>0.17569819001254458</v>
      </c>
      <c r="Z27" s="1" t="s">
        <v>8</v>
      </c>
      <c r="AA27">
        <f>STDEV(AA5:AA24)</f>
        <v>1.2944009105109542</v>
      </c>
      <c r="AB27">
        <f>STDEV(AB5:AB24)</f>
        <v>0.23169089497817874</v>
      </c>
      <c r="AE27" s="1" t="s">
        <v>8</v>
      </c>
      <c r="AF27">
        <f>STDEV(AF5:AF24)</f>
        <v>0.77238437363245394</v>
      </c>
      <c r="AG27">
        <f>STDEV(AG5:AG24)</f>
        <v>0.2905520172651424</v>
      </c>
      <c r="AJ27" s="1" t="s">
        <v>8</v>
      </c>
      <c r="AK27">
        <f>STDEV(AK5:AK24)</f>
        <v>1.106974567517963</v>
      </c>
      <c r="AL27">
        <f>STDEV(AL5:AL24)</f>
        <v>0.1843000050689664</v>
      </c>
    </row>
    <row r="28" spans="1:38" x14ac:dyDescent="0.25">
      <c r="A28" s="1" t="s">
        <v>9</v>
      </c>
      <c r="B28">
        <f>2*(B27)</f>
        <v>34.101949401380502</v>
      </c>
      <c r="C28">
        <f>2*(C27)</f>
        <v>6.0362968954919953</v>
      </c>
      <c r="F28" s="1" t="s">
        <v>9</v>
      </c>
      <c r="G28">
        <f>2*(G27)</f>
        <v>1.5421288709545611</v>
      </c>
      <c r="H28">
        <f>2*(H27)</f>
        <v>2.7592763609704853</v>
      </c>
      <c r="K28" s="1" t="s">
        <v>9</v>
      </c>
      <c r="L28">
        <f>2*(L27)</f>
        <v>5.2251353173009134</v>
      </c>
      <c r="M28">
        <f>2*(M27)</f>
        <v>0.75309754697725895</v>
      </c>
      <c r="P28" s="1" t="s">
        <v>9</v>
      </c>
      <c r="Q28">
        <f>2*(Q27)</f>
        <v>3.7254054080907189</v>
      </c>
      <c r="R28">
        <f>2*(R27)</f>
        <v>3.1797900259045595</v>
      </c>
      <c r="U28" s="1" t="s">
        <v>9</v>
      </c>
      <c r="V28">
        <f>2*(V27)</f>
        <v>1.6873987474964594</v>
      </c>
      <c r="W28">
        <f>2*(W27)</f>
        <v>0.35139638002508916</v>
      </c>
      <c r="Z28" s="1" t="s">
        <v>9</v>
      </c>
      <c r="AA28">
        <f>2*(AA27)</f>
        <v>2.5888018210219084</v>
      </c>
      <c r="AB28">
        <f>2*(AB27)</f>
        <v>0.46338178995635748</v>
      </c>
      <c r="AE28" s="1" t="s">
        <v>9</v>
      </c>
      <c r="AF28">
        <f>2*(AF27)</f>
        <v>1.5447687472649079</v>
      </c>
      <c r="AG28">
        <f>2*(AG27)</f>
        <v>0.58110403453028481</v>
      </c>
      <c r="AJ28" s="1" t="s">
        <v>9</v>
      </c>
      <c r="AK28">
        <f>2*(AK27)</f>
        <v>2.2139491350359259</v>
      </c>
      <c r="AL28">
        <f>2*(AL27)</f>
        <v>0.36860001013793281</v>
      </c>
    </row>
    <row r="29" spans="1:38" x14ac:dyDescent="0.25">
      <c r="A29" s="1" t="s">
        <v>10</v>
      </c>
      <c r="B29">
        <f>B26+B28</f>
        <v>47.436889401380498</v>
      </c>
      <c r="C29">
        <f>C26+C28</f>
        <v>10.889596895491994</v>
      </c>
      <c r="F29" s="1" t="s">
        <v>10</v>
      </c>
      <c r="G29">
        <f>G26+G28</f>
        <v>4.2761738709545609</v>
      </c>
      <c r="H29">
        <f>H26+H28</f>
        <v>6.5010563609704857</v>
      </c>
      <c r="K29" s="1" t="s">
        <v>10</v>
      </c>
      <c r="L29">
        <f>L26+L28</f>
        <v>12.271980317300912</v>
      </c>
      <c r="M29">
        <f>M26+M28</f>
        <v>3.5235225469772589</v>
      </c>
      <c r="P29" s="1" t="s">
        <v>10</v>
      </c>
      <c r="Q29">
        <f>Q26+Q28</f>
        <v>7.9390104080907191</v>
      </c>
      <c r="R29">
        <f>R26+R28</f>
        <v>7.9711100259045597</v>
      </c>
      <c r="U29" s="1" t="s">
        <v>10</v>
      </c>
      <c r="V29">
        <f>V26+V28</f>
        <v>6.7747187474964594</v>
      </c>
      <c r="W29">
        <f>W26+W28</f>
        <v>2.8832613800250892</v>
      </c>
      <c r="Z29" s="1" t="s">
        <v>10</v>
      </c>
      <c r="AA29">
        <f>AA26+AA28</f>
        <v>8.1714168210219071</v>
      </c>
      <c r="AB29">
        <f>AB26+AB28</f>
        <v>3.1068167899563575</v>
      </c>
      <c r="AE29" s="1" t="s">
        <v>10</v>
      </c>
      <c r="AF29">
        <f>AF26+AF28</f>
        <v>8.3547487472649067</v>
      </c>
      <c r="AG29">
        <f>AG26+AG28</f>
        <v>3.2303040345302843</v>
      </c>
      <c r="AJ29" s="1" t="s">
        <v>10</v>
      </c>
      <c r="AK29">
        <f>AK26+AK28</f>
        <v>9.6614941350359267</v>
      </c>
      <c r="AL29">
        <f>AL26+AL28</f>
        <v>2.9378850101379328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4.7524249999999997</v>
      </c>
      <c r="K40">
        <f>AVERAGE(C4,H4,M4,R4,W4,AB4,AG4,AL4)</f>
        <v>3.0176124999999998</v>
      </c>
      <c r="O40">
        <f>J41-J40</f>
        <v>-6.3299999999999024E-2</v>
      </c>
      <c r="P40">
        <f>K41-K40</f>
        <v>5.4787499999999767E-2</v>
      </c>
      <c r="R40" s="1">
        <v>0.1</v>
      </c>
      <c r="S40">
        <f>O40/J40*100</f>
        <v>-1.3319515826130666</v>
      </c>
      <c r="T40">
        <f>P40/K40*100</f>
        <v>1.8155909680252109</v>
      </c>
      <c r="W40">
        <f>J40</f>
        <v>4.7524249999999997</v>
      </c>
      <c r="X40">
        <f>K40</f>
        <v>3.0176124999999998</v>
      </c>
      <c r="Y40">
        <f>S40</f>
        <v>-1.3319515826130666</v>
      </c>
      <c r="Z40">
        <f>S41</f>
        <v>-8.2589414877662137E-2</v>
      </c>
      <c r="AA40">
        <f>S42</f>
        <v>-3.3538141054303723</v>
      </c>
      <c r="AB40">
        <f>S43</f>
        <v>-5.4040831785877756</v>
      </c>
      <c r="AC40">
        <f>S44</f>
        <v>-0.27748991304439119</v>
      </c>
      <c r="AD40">
        <f>S45</f>
        <v>0.17359558541166484</v>
      </c>
      <c r="AE40">
        <f>S46</f>
        <v>0.45187456929882514</v>
      </c>
      <c r="AF40">
        <f>S47</f>
        <v>17.737523474857603</v>
      </c>
      <c r="AG40">
        <f>S48</f>
        <v>5.3038711815547011</v>
      </c>
      <c r="AH40">
        <f>S49</f>
        <v>55.467208846010209</v>
      </c>
      <c r="AI40">
        <f>S50</f>
        <v>28.925232907410425</v>
      </c>
      <c r="AJ40">
        <f>S51</f>
        <v>35.489513248499449</v>
      </c>
      <c r="AK40">
        <f>S52</f>
        <v>12.158529592786838</v>
      </c>
      <c r="AL40">
        <f>S53</f>
        <v>157.83941882302196</v>
      </c>
      <c r="AM40">
        <f>S54</f>
        <v>114.36187840944361</v>
      </c>
      <c r="AN40">
        <f>S55</f>
        <v>43.149023919367487</v>
      </c>
      <c r="AO40">
        <f>S56</f>
        <v>15.587305428281356</v>
      </c>
      <c r="AP40">
        <f>S57</f>
        <v>28.868156783116</v>
      </c>
      <c r="AQ40">
        <f>S58</f>
        <v>122.70761768991625</v>
      </c>
      <c r="AR40">
        <f>S59</f>
        <v>121.18865631756421</v>
      </c>
      <c r="AS40">
        <f>T40</f>
        <v>1.8155909680252109</v>
      </c>
      <c r="AT40">
        <f>T41</f>
        <v>0.34919990555446956</v>
      </c>
      <c r="AU40">
        <f>T42</f>
        <v>-4.9070250073526518</v>
      </c>
      <c r="AV40">
        <f>T43</f>
        <v>2.2729061468296554</v>
      </c>
      <c r="AW40">
        <f>T44</f>
        <v>-7.2151411090721469</v>
      </c>
      <c r="AX40">
        <f>T45</f>
        <v>-3.6688772995207302</v>
      </c>
      <c r="AY40">
        <f>T46</f>
        <v>0.85166667357058135</v>
      </c>
      <c r="AZ40">
        <f>T47</f>
        <v>-6.9351184090071172</v>
      </c>
      <c r="BA40">
        <f>T48</f>
        <v>-3.6295249969968011</v>
      </c>
      <c r="BB40">
        <f>T49</f>
        <v>-1.9170784850606144</v>
      </c>
      <c r="BC40">
        <f>T50</f>
        <v>0.99954848410789376</v>
      </c>
      <c r="BD40">
        <f>T51</f>
        <v>33.33181447253417</v>
      </c>
      <c r="BE40">
        <f>T52</f>
        <v>26.295622781255044</v>
      </c>
      <c r="BF40">
        <f>T53</f>
        <v>14.617930565968972</v>
      </c>
      <c r="BG40">
        <f>T54</f>
        <v>11.040599149161819</v>
      </c>
      <c r="BH40">
        <f>T55</f>
        <v>6.4757320563856444</v>
      </c>
      <c r="BI40">
        <f>T56</f>
        <v>12.73067698387384</v>
      </c>
      <c r="BJ40">
        <f>T57</f>
        <v>31.949927301799026</v>
      </c>
      <c r="BK40">
        <f>T58</f>
        <v>41.237070697447081</v>
      </c>
      <c r="BL40">
        <f>T59</f>
        <v>43.941609467749743</v>
      </c>
    </row>
    <row r="41" spans="9:64" x14ac:dyDescent="0.25">
      <c r="I41" s="1">
        <v>0.1</v>
      </c>
      <c r="J41">
        <f>AVERAGE(B5,G5,L5,Q5,V5,AA5,AF5,AK5)</f>
        <v>4.6891250000000007</v>
      </c>
      <c r="K41">
        <f>AVERAGE(C5,H5,M5,R5,W5,AB5,AG5,AL5)</f>
        <v>3.0723999999999996</v>
      </c>
      <c r="O41">
        <f>J42-J40</f>
        <v>-3.9249999999997343E-3</v>
      </c>
      <c r="P41">
        <f>K42-K40</f>
        <v>1.0537499999999866E-2</v>
      </c>
      <c r="R41" s="1">
        <v>0.2</v>
      </c>
      <c r="S41">
        <f>O41/J40*100</f>
        <v>-8.2589414877662137E-2</v>
      </c>
      <c r="T41">
        <f>P41/K40*100</f>
        <v>0.34919990555446956</v>
      </c>
    </row>
    <row r="42" spans="9:64" x14ac:dyDescent="0.25">
      <c r="I42" s="1">
        <v>0.2</v>
      </c>
      <c r="J42">
        <f>AVERAGE(B6,G6,L6,Q6,V6,AA6,AF6,AK6)</f>
        <v>4.7484999999999999</v>
      </c>
      <c r="K42">
        <f>AVERAGE(C6,H6,M6,R6,W6,AB6,AG6,AL6)</f>
        <v>3.0281499999999997</v>
      </c>
      <c r="O42">
        <f>J43-J40</f>
        <v>-0.15938749999999935</v>
      </c>
      <c r="P42">
        <f>K43-K40</f>
        <v>-0.14807499999999951</v>
      </c>
      <c r="R42" s="1">
        <v>0.3</v>
      </c>
      <c r="S42">
        <f>O42/J40*100</f>
        <v>-3.3538141054303723</v>
      </c>
      <c r="T42">
        <f>P42/K40*100</f>
        <v>-4.9070250073526518</v>
      </c>
    </row>
    <row r="43" spans="9:64" x14ac:dyDescent="0.25">
      <c r="I43" s="1">
        <v>0.3</v>
      </c>
      <c r="J43">
        <f>AVERAGE(B7,G7,L7,Q7,V7,AA7,AF7,AK7)</f>
        <v>4.5930375000000003</v>
      </c>
      <c r="K43">
        <f>AVERAGE(C7,H7,M7,R7,W7,AB7,AG7,AL7)</f>
        <v>2.8695375000000003</v>
      </c>
      <c r="O43">
        <f>J44-J40</f>
        <v>-0.25682500000000008</v>
      </c>
      <c r="P43">
        <f>K44-K40</f>
        <v>6.8587500000000023E-2</v>
      </c>
      <c r="R43" s="1">
        <v>0.4</v>
      </c>
      <c r="S43">
        <f>O43/J40*100</f>
        <v>-5.4040831785877756</v>
      </c>
      <c r="T43">
        <f>P43/K40*100</f>
        <v>2.2729061468296554</v>
      </c>
    </row>
    <row r="44" spans="9:64" x14ac:dyDescent="0.25">
      <c r="I44" s="1">
        <v>0.4</v>
      </c>
      <c r="J44">
        <f>AVERAGE(B8,G8,L8,Q8,V8,AA8,AF8,AK8)</f>
        <v>4.4955999999999996</v>
      </c>
      <c r="K44">
        <f t="shared" ref="K43:K60" si="0">AVERAGE(C8,H8,M8,R8,W8,AB8,AG8,AL8)</f>
        <v>3.0861999999999998</v>
      </c>
      <c r="O44">
        <f>J45-J40</f>
        <v>-1.3187499999999908E-2</v>
      </c>
      <c r="P44">
        <f>K45-K40</f>
        <v>-0.21772499999999972</v>
      </c>
      <c r="R44" s="1">
        <v>0.5</v>
      </c>
      <c r="S44">
        <f>O44/J40*100</f>
        <v>-0.27748991304439119</v>
      </c>
      <c r="T44">
        <f>P44/K40*100</f>
        <v>-7.2151411090721469</v>
      </c>
    </row>
    <row r="45" spans="9:64" x14ac:dyDescent="0.25">
      <c r="I45" s="1">
        <v>0.5</v>
      </c>
      <c r="J45">
        <f t="shared" ref="J45:J60" si="1">AVERAGE(B9,G9,L9,Q9,V9,AA9,AF9,AK9)</f>
        <v>4.7392374999999998</v>
      </c>
      <c r="K45">
        <f t="shared" si="0"/>
        <v>2.7998875000000001</v>
      </c>
      <c r="O45">
        <f>J46-J40</f>
        <v>8.2500000000003126E-3</v>
      </c>
      <c r="P45">
        <f>K46-K40</f>
        <v>-0.11071249999999999</v>
      </c>
      <c r="R45" s="1">
        <v>0.6</v>
      </c>
      <c r="S45">
        <f>O45/J40*100</f>
        <v>0.17359558541166484</v>
      </c>
      <c r="T45">
        <f>P45/K40*100</f>
        <v>-3.6688772995207302</v>
      </c>
    </row>
    <row r="46" spans="9:64" x14ac:dyDescent="0.25">
      <c r="I46" s="1">
        <v>0.6</v>
      </c>
      <c r="J46">
        <f t="shared" si="1"/>
        <v>4.760675</v>
      </c>
      <c r="K46">
        <f t="shared" si="0"/>
        <v>2.9068999999999998</v>
      </c>
      <c r="O46">
        <f>J47-J40</f>
        <v>2.1474999999999689E-2</v>
      </c>
      <c r="P46">
        <f>K47-K40</f>
        <v>2.5700000000000056E-2</v>
      </c>
      <c r="R46" s="1">
        <v>0.7</v>
      </c>
      <c r="S46">
        <f>O46/J40*100</f>
        <v>0.45187456929882514</v>
      </c>
      <c r="T46">
        <f>P46/K40*100</f>
        <v>0.85166667357058135</v>
      </c>
    </row>
    <row r="47" spans="9:64" x14ac:dyDescent="0.25">
      <c r="I47" s="1">
        <v>0.7</v>
      </c>
      <c r="J47">
        <f t="shared" si="1"/>
        <v>4.7738999999999994</v>
      </c>
      <c r="K47">
        <f t="shared" si="0"/>
        <v>3.0433124999999999</v>
      </c>
      <c r="O47">
        <f>J48-J40</f>
        <v>0.84296250000000139</v>
      </c>
      <c r="P47">
        <f>K48-K40</f>
        <v>-0.20927499999999988</v>
      </c>
      <c r="R47" s="1">
        <v>0.8</v>
      </c>
      <c r="S47">
        <f>O47/J40*100</f>
        <v>17.737523474857603</v>
      </c>
      <c r="T47">
        <f>P47/K40*100</f>
        <v>-6.9351184090071172</v>
      </c>
    </row>
    <row r="48" spans="9:64" x14ac:dyDescent="0.25">
      <c r="I48" s="1">
        <v>0.8</v>
      </c>
      <c r="J48">
        <f t="shared" si="1"/>
        <v>5.5953875000000011</v>
      </c>
      <c r="K48">
        <f t="shared" si="0"/>
        <v>2.8083374999999999</v>
      </c>
      <c r="O48">
        <f>J49-J40</f>
        <v>0.25206250000000097</v>
      </c>
      <c r="P48">
        <f>K49-K40</f>
        <v>-0.10952500000000009</v>
      </c>
      <c r="R48" s="1">
        <v>0.9</v>
      </c>
      <c r="S48">
        <f>O48/J40*100</f>
        <v>5.3038711815547011</v>
      </c>
      <c r="T48">
        <f>P48/K40*100</f>
        <v>-3.6295249969968011</v>
      </c>
    </row>
    <row r="49" spans="1:20" x14ac:dyDescent="0.25">
      <c r="I49" s="1">
        <v>0.9</v>
      </c>
      <c r="J49">
        <f t="shared" si="1"/>
        <v>5.0044875000000006</v>
      </c>
      <c r="K49">
        <f t="shared" si="0"/>
        <v>2.9080874999999997</v>
      </c>
      <c r="O49">
        <f>J50-J40</f>
        <v>2.6360375000000005</v>
      </c>
      <c r="P49">
        <f>K50-K40</f>
        <v>-5.7849999999999735E-2</v>
      </c>
      <c r="R49" s="1">
        <v>1</v>
      </c>
      <c r="S49">
        <f>O49/J40*100</f>
        <v>55.467208846010209</v>
      </c>
      <c r="T49">
        <f>P49/K40*100</f>
        <v>-1.9170784850606144</v>
      </c>
    </row>
    <row r="50" spans="1:20" x14ac:dyDescent="0.25">
      <c r="I50" s="1">
        <v>1</v>
      </c>
      <c r="J50">
        <f t="shared" si="1"/>
        <v>7.3884625000000002</v>
      </c>
      <c r="K50">
        <f t="shared" si="0"/>
        <v>2.9597625000000001</v>
      </c>
      <c r="O50">
        <f>J51-J40</f>
        <v>1.3746499999999999</v>
      </c>
      <c r="P50">
        <f>K51-K40</f>
        <v>3.0162500000000314E-2</v>
      </c>
      <c r="R50" s="1">
        <v>1.1000000000000001</v>
      </c>
      <c r="S50">
        <f>O50/J40*100</f>
        <v>28.925232907410425</v>
      </c>
      <c r="T50">
        <f>P50/K40*100</f>
        <v>0.99954848410789376</v>
      </c>
    </row>
    <row r="51" spans="1:20" x14ac:dyDescent="0.25">
      <c r="A51" t="s">
        <v>20</v>
      </c>
      <c r="I51" s="1">
        <v>1.1000000000000001</v>
      </c>
      <c r="J51">
        <f t="shared" si="1"/>
        <v>6.1270749999999996</v>
      </c>
      <c r="K51">
        <f t="shared" si="0"/>
        <v>3.0477750000000001</v>
      </c>
      <c r="O51">
        <f>J52-J40</f>
        <v>1.6866124999999998</v>
      </c>
      <c r="P51">
        <f>K52-K40</f>
        <v>1.0058250000000002</v>
      </c>
      <c r="R51" s="1">
        <v>1.2</v>
      </c>
      <c r="S51">
        <f>O51/J40*100</f>
        <v>35.489513248499449</v>
      </c>
      <c r="T51">
        <f>P51/K40*100</f>
        <v>33.33181447253417</v>
      </c>
    </row>
    <row r="52" spans="1:20" x14ac:dyDescent="0.25">
      <c r="A52" t="s">
        <v>21</v>
      </c>
      <c r="I52" s="1">
        <v>1.2</v>
      </c>
      <c r="J52">
        <f t="shared" si="1"/>
        <v>6.4390374999999995</v>
      </c>
      <c r="K52">
        <f t="shared" si="0"/>
        <v>4.0234375</v>
      </c>
      <c r="O52">
        <f>J53-J40</f>
        <v>0.57782499999999981</v>
      </c>
      <c r="P52">
        <f>K53-K40</f>
        <v>0.79349999999999987</v>
      </c>
      <c r="R52" s="1">
        <v>1.3</v>
      </c>
      <c r="S52">
        <f>O52/J40*100</f>
        <v>12.158529592786838</v>
      </c>
      <c r="T52">
        <f>P52/K40*100</f>
        <v>26.295622781255044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5.3302499999999995</v>
      </c>
      <c r="K53">
        <f t="shared" si="0"/>
        <v>3.8111124999999997</v>
      </c>
      <c r="O53">
        <f>J54-J40</f>
        <v>7.5012000000000016</v>
      </c>
      <c r="P53">
        <f>K54-K40</f>
        <v>0.44111250000000046</v>
      </c>
      <c r="R53" s="1">
        <v>1.4</v>
      </c>
      <c r="S53">
        <f>O53/J40*100</f>
        <v>157.83941882302196</v>
      </c>
      <c r="T53">
        <f>P53/K40*100</f>
        <v>14.617930565968972</v>
      </c>
    </row>
    <row r="54" spans="1:20" x14ac:dyDescent="0.25">
      <c r="A54" s="1">
        <v>1</v>
      </c>
      <c r="B54">
        <f>B4</f>
        <v>2.4622000000000002</v>
      </c>
      <c r="C54">
        <f>C4</f>
        <v>3.1629</v>
      </c>
      <c r="I54" s="1">
        <v>1.4</v>
      </c>
      <c r="J54">
        <f t="shared" si="1"/>
        <v>12.253625000000001</v>
      </c>
      <c r="K54">
        <f t="shared" si="0"/>
        <v>3.4587250000000003</v>
      </c>
      <c r="O54">
        <f>J55-J40</f>
        <v>5.4349625000000001</v>
      </c>
      <c r="P54">
        <f>K55-K40</f>
        <v>0.33316250000000069</v>
      </c>
      <c r="R54" s="1">
        <v>1.5</v>
      </c>
      <c r="S54">
        <f>O54/J40*100</f>
        <v>114.36187840944361</v>
      </c>
      <c r="T54">
        <f>P54/K40*100</f>
        <v>11.040599149161819</v>
      </c>
    </row>
    <row r="55" spans="1:20" x14ac:dyDescent="0.25">
      <c r="A55" s="1">
        <v>2</v>
      </c>
      <c r="B55">
        <f>G4</f>
        <v>3.0581999999999998</v>
      </c>
      <c r="C55">
        <f>H4</f>
        <v>3.0377000000000001</v>
      </c>
      <c r="I55" s="1">
        <v>1.5</v>
      </c>
      <c r="J55">
        <f t="shared" si="1"/>
        <v>10.1873875</v>
      </c>
      <c r="K55">
        <f t="shared" si="0"/>
        <v>3.3507750000000005</v>
      </c>
      <c r="O55">
        <f>J56-J40</f>
        <v>2.0506250000000001</v>
      </c>
      <c r="P55">
        <f>K56-K40</f>
        <v>0.19541250000000021</v>
      </c>
      <c r="R55" s="1">
        <v>1.6</v>
      </c>
      <c r="S55">
        <f>O55/J40*100</f>
        <v>43.149023919367487</v>
      </c>
      <c r="T55">
        <f>P55/K40*100</f>
        <v>6.4757320563856444</v>
      </c>
    </row>
    <row r="56" spans="1:20" x14ac:dyDescent="0.25">
      <c r="A56" s="1">
        <v>3</v>
      </c>
      <c r="B56">
        <f>L4</f>
        <v>4.4781000000000004</v>
      </c>
      <c r="C56">
        <f>M4</f>
        <v>2.7159</v>
      </c>
      <c r="I56" s="1">
        <v>1.6</v>
      </c>
      <c r="J56">
        <f t="shared" si="1"/>
        <v>6.8030499999999998</v>
      </c>
      <c r="K56">
        <f t="shared" si="0"/>
        <v>3.213025</v>
      </c>
      <c r="O56">
        <f>J57-J40</f>
        <v>0.74077500000000018</v>
      </c>
      <c r="P56">
        <f>K57-K40</f>
        <v>0.38416249999999996</v>
      </c>
      <c r="R56" s="1">
        <v>1.7</v>
      </c>
      <c r="S56">
        <f>O56/J40*100</f>
        <v>15.587305428281356</v>
      </c>
      <c r="T56">
        <f>P56/K40*100</f>
        <v>12.73067698387384</v>
      </c>
    </row>
    <row r="57" spans="1:20" x14ac:dyDescent="0.25">
      <c r="A57" s="1">
        <v>4</v>
      </c>
      <c r="B57">
        <f>Q4</f>
        <v>3.7921</v>
      </c>
      <c r="C57">
        <f>R4</f>
        <v>4.6791999999999998</v>
      </c>
      <c r="I57" s="1">
        <v>1.7</v>
      </c>
      <c r="J57">
        <f t="shared" si="1"/>
        <v>5.4931999999999999</v>
      </c>
      <c r="K57">
        <f t="shared" si="0"/>
        <v>3.4017749999999998</v>
      </c>
      <c r="O57">
        <f>J58-J40</f>
        <v>1.3719375000000005</v>
      </c>
      <c r="P57">
        <f>K58-K40</f>
        <v>0.96412500000000012</v>
      </c>
      <c r="R57" s="1">
        <v>1.8</v>
      </c>
      <c r="S57">
        <f>O57/J40*100</f>
        <v>28.868156783116</v>
      </c>
      <c r="T57">
        <f>P57/K40*100</f>
        <v>31.949927301799026</v>
      </c>
    </row>
    <row r="58" spans="1:20" x14ac:dyDescent="0.25">
      <c r="A58" s="1">
        <v>5</v>
      </c>
      <c r="B58">
        <f>V4</f>
        <v>4.9016000000000002</v>
      </c>
      <c r="C58">
        <f>W4</f>
        <v>2.9329000000000001</v>
      </c>
      <c r="I58" s="1">
        <v>1.8</v>
      </c>
      <c r="J58">
        <f t="shared" si="1"/>
        <v>6.1243625000000002</v>
      </c>
      <c r="K58">
        <f t="shared" si="0"/>
        <v>3.9817374999999999</v>
      </c>
      <c r="O58">
        <f>J59-J40</f>
        <v>5.8315875000000021</v>
      </c>
      <c r="P58">
        <f>K59-K40</f>
        <v>1.2443750000000002</v>
      </c>
      <c r="R58" s="1">
        <v>1.9</v>
      </c>
      <c r="S58">
        <f>O58/J40*100</f>
        <v>122.70761768991625</v>
      </c>
      <c r="T58">
        <f>P58/K40*100</f>
        <v>41.237070697447081</v>
      </c>
    </row>
    <row r="59" spans="1:20" x14ac:dyDescent="0.25">
      <c r="A59" s="1">
        <v>6</v>
      </c>
      <c r="B59">
        <f>AA4</f>
        <v>5.9211</v>
      </c>
      <c r="C59">
        <f>AB4</f>
        <v>2.4451000000000001</v>
      </c>
      <c r="I59" s="1">
        <v>1.9</v>
      </c>
      <c r="J59">
        <f t="shared" si="1"/>
        <v>10.584012500000002</v>
      </c>
      <c r="K59">
        <f t="shared" si="0"/>
        <v>4.2619875</v>
      </c>
      <c r="O59">
        <f>J60-J40</f>
        <v>5.7594000000000003</v>
      </c>
      <c r="P59">
        <f>K60-K40</f>
        <v>1.3259874999999997</v>
      </c>
      <c r="R59" s="1">
        <v>2</v>
      </c>
      <c r="S59">
        <f>O59/J40*100</f>
        <v>121.18865631756421</v>
      </c>
      <c r="T59">
        <f>P59/K40*100</f>
        <v>43.941609467749743</v>
      </c>
    </row>
    <row r="60" spans="1:20" x14ac:dyDescent="0.25">
      <c r="A60" s="1">
        <v>7</v>
      </c>
      <c r="B60">
        <f>AF4</f>
        <v>6.7811000000000003</v>
      </c>
      <c r="C60">
        <f>AG4</f>
        <v>2.6736</v>
      </c>
      <c r="I60" s="1">
        <v>2</v>
      </c>
      <c r="J60">
        <f>AVERAGE(B24,G24,L24,Q24,V24,AA24,AF24,AK24)</f>
        <v>10.511825</v>
      </c>
      <c r="K60">
        <f>AVERAGE(C24,H24,M24,R24,W24,AB24,AG24,AL24)</f>
        <v>4.3435999999999995</v>
      </c>
    </row>
    <row r="61" spans="1:20" x14ac:dyDescent="0.25">
      <c r="A61" s="1">
        <v>8</v>
      </c>
      <c r="B61">
        <f>AK4</f>
        <v>6.625</v>
      </c>
      <c r="C61">
        <f>AL4</f>
        <v>2.4935999999999998</v>
      </c>
    </row>
    <row r="63" spans="1:20" x14ac:dyDescent="0.25">
      <c r="A63" t="s">
        <v>22</v>
      </c>
      <c r="B63">
        <f>AVERAGE(B54:B61)</f>
        <v>4.7524249999999997</v>
      </c>
      <c r="C63">
        <f>AVERAGE(C54:C61)</f>
        <v>3.0176124999999998</v>
      </c>
    </row>
    <row r="64" spans="1:20" x14ac:dyDescent="0.25">
      <c r="A64" t="s">
        <v>8</v>
      </c>
      <c r="B64">
        <f>STDEV(B54:B61)</f>
        <v>1.6090423520573625</v>
      </c>
      <c r="C64">
        <f>STDEV(C54:C61)</f>
        <v>0.71726622759614034</v>
      </c>
    </row>
    <row r="65" spans="1:3" x14ac:dyDescent="0.25">
      <c r="A65" t="s">
        <v>23</v>
      </c>
      <c r="B65">
        <f>1.5*B64</f>
        <v>2.4135635280860437</v>
      </c>
      <c r="C65">
        <f>1.5*C64</f>
        <v>1.0758993413942104</v>
      </c>
    </row>
    <row r="66" spans="1:3" x14ac:dyDescent="0.25">
      <c r="A66" t="s">
        <v>9</v>
      </c>
      <c r="B66">
        <f>2*B64</f>
        <v>3.2180847041147249</v>
      </c>
      <c r="C66">
        <f>2*C64</f>
        <v>1.4345324551922807</v>
      </c>
    </row>
    <row r="67" spans="1:3" x14ac:dyDescent="0.25">
      <c r="A67" t="s">
        <v>24</v>
      </c>
      <c r="B67">
        <f>B63+B65</f>
        <v>7.1659885280860429</v>
      </c>
      <c r="C67">
        <f>C63+C65</f>
        <v>4.0935118413942106</v>
      </c>
    </row>
    <row r="68" spans="1:3" x14ac:dyDescent="0.25">
      <c r="A68" t="s">
        <v>25</v>
      </c>
      <c r="B68">
        <f>B63+B66</f>
        <v>7.9705097041147246</v>
      </c>
      <c r="C68">
        <f>C63+C66</f>
        <v>4.4521449551922805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2014-03-28T03:40:32Z</dcterms:created>
  <dcterms:modified xsi:type="dcterms:W3CDTF">2014-03-28T03:41:15Z</dcterms:modified>
</cp:coreProperties>
</file>