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9" i="1" s="1"/>
  <c r="AL27" i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A29" i="1"/>
  <c r="AB28" i="1"/>
  <c r="AB29" i="1" s="1"/>
  <c r="AA28" i="1"/>
  <c r="AB27" i="1"/>
  <c r="AA27" i="1"/>
  <c r="AB26" i="1"/>
  <c r="AA26" i="1"/>
  <c r="W28" i="1"/>
  <c r="W29" i="1" s="1"/>
  <c r="V28" i="1"/>
  <c r="W27" i="1"/>
  <c r="V27" i="1"/>
  <c r="W26" i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F29" i="1" l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<sst xmlns="http://schemas.openxmlformats.org/spreadsheetml/2006/main" count="80" uniqueCount="26">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</sst>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4.9938000000000002</v>
      </c>
      <c r="C4">
        <v>2.8946000000000001</v>
      </c>
      <c r="F4" s="1">
        <v>673</v>
      </c>
      <c r="G4">
        <v>2.4094000000000002</v>
      </c>
      <c r="H4">
        <v>2.9131999999999998</v>
      </c>
      <c r="K4" s="1">
        <v>673</v>
      </c>
      <c r="L4">
        <v>2.6149</v>
      </c>
      <c r="M4">
        <v>3.4298999999999999</v>
      </c>
      <c r="P4" s="1">
        <v>673</v>
      </c>
      <c r="Q4">
        <v>3.9533</v>
      </c>
      <c r="R4">
        <v>3.0386000000000002</v>
      </c>
      <c r="U4" s="1">
        <v>673</v>
      </c>
      <c r="V4">
        <v>2.4666000000000001</v>
      </c>
      <c r="W4">
        <v>2.6678000000000002</v>
      </c>
      <c r="Z4" s="1">
        <v>673</v>
      </c>
      <c r="AA4">
        <v>2.8984000000000001</v>
      </c>
      <c r="AB4">
        <v>3.1981000000000002</v>
      </c>
      <c r="AE4" s="1">
        <v>673</v>
      </c>
      <c r="AF4">
        <v>2.9415</v>
      </c>
      <c r="AG4">
        <v>2.8475999999999999</v>
      </c>
      <c r="AJ4" s="1">
        <v>673</v>
      </c>
      <c r="AK4">
        <v>3.0137</v>
      </c>
      <c r="AL4">
        <v>2.7113999999999998</v>
      </c>
    </row>
    <row r="5" spans="1:38" x14ac:dyDescent="0.25">
      <c r="A5" s="1">
        <v>0.1</v>
      </c>
      <c r="B5">
        <v>3.9571000000000001</v>
      </c>
      <c r="C5">
        <v>2.8902000000000001</v>
      </c>
      <c r="F5" s="1">
        <v>0.1</v>
      </c>
      <c r="G5">
        <v>3.2831000000000001</v>
      </c>
      <c r="H5">
        <v>2.9264999999999999</v>
      </c>
      <c r="K5" s="1">
        <v>0.1</v>
      </c>
      <c r="L5">
        <v>2.6021000000000001</v>
      </c>
      <c r="M5">
        <v>3.0348000000000002</v>
      </c>
      <c r="P5" s="1">
        <v>0.1</v>
      </c>
      <c r="Q5">
        <v>2.9451000000000001</v>
      </c>
      <c r="R5">
        <v>2.8624999999999998</v>
      </c>
      <c r="U5" s="1">
        <v>0.1</v>
      </c>
      <c r="V5">
        <v>2.0026999999999999</v>
      </c>
      <c r="W5">
        <v>2.3812000000000002</v>
      </c>
      <c r="Z5" s="1">
        <v>0.1</v>
      </c>
      <c r="AA5">
        <v>3.2942999999999998</v>
      </c>
      <c r="AB5">
        <v>2.7637</v>
      </c>
      <c r="AE5" s="1">
        <v>0.1</v>
      </c>
      <c r="AF5">
        <v>2.2431000000000001</v>
      </c>
      <c r="AG5">
        <v>2.5762999999999998</v>
      </c>
      <c r="AJ5" s="1">
        <v>0.1</v>
      </c>
      <c r="AK5">
        <v>3.3104</v>
      </c>
      <c r="AL5">
        <v>3.0973000000000002</v>
      </c>
    </row>
    <row r="6" spans="1:38" x14ac:dyDescent="0.25">
      <c r="A6" s="1">
        <v>0.2</v>
      </c>
      <c r="B6">
        <v>4.2348999999999997</v>
      </c>
      <c r="C6">
        <v>2.8887999999999998</v>
      </c>
      <c r="F6" s="1">
        <v>0.2</v>
      </c>
      <c r="G6">
        <v>2.3258999999999999</v>
      </c>
      <c r="H6">
        <v>2.7896999999999998</v>
      </c>
      <c r="K6" s="1">
        <v>0.2</v>
      </c>
      <c r="L6">
        <v>2.0948000000000002</v>
      </c>
      <c r="M6">
        <v>3.6554000000000002</v>
      </c>
      <c r="P6" s="1">
        <v>0.2</v>
      </c>
      <c r="Q6">
        <v>3.4416000000000002</v>
      </c>
      <c r="R6">
        <v>2.5306000000000002</v>
      </c>
      <c r="U6" s="1">
        <v>0.2</v>
      </c>
      <c r="V6">
        <v>2.2814000000000001</v>
      </c>
      <c r="W6">
        <v>2.8136000000000001</v>
      </c>
      <c r="Z6" s="1">
        <v>0.2</v>
      </c>
      <c r="AA6">
        <v>2.7995000000000001</v>
      </c>
      <c r="AB6">
        <v>2.9643999999999999</v>
      </c>
      <c r="AE6" s="1">
        <v>0.2</v>
      </c>
      <c r="AF6">
        <v>3.3149999999999999</v>
      </c>
      <c r="AG6">
        <v>2.8105000000000002</v>
      </c>
      <c r="AJ6" s="1">
        <v>0.2</v>
      </c>
      <c r="AK6">
        <v>2.8639999999999999</v>
      </c>
      <c r="AL6">
        <v>2.4563999999999999</v>
      </c>
    </row>
    <row r="7" spans="1:38" x14ac:dyDescent="0.25">
      <c r="A7" s="1">
        <v>0.3</v>
      </c>
      <c r="B7">
        <v>3.3416000000000001</v>
      </c>
      <c r="C7">
        <v>2.5522999999999998</v>
      </c>
      <c r="F7" s="1">
        <v>0.3</v>
      </c>
      <c r="G7">
        <v>2.8601000000000001</v>
      </c>
      <c r="H7">
        <v>2.6495000000000002</v>
      </c>
      <c r="K7" s="1">
        <v>0.3</v>
      </c>
      <c r="L7">
        <v>1.9952000000000001</v>
      </c>
      <c r="M7">
        <v>3.5819999999999999</v>
      </c>
      <c r="P7" s="1">
        <v>0.3</v>
      </c>
      <c r="Q7">
        <v>3.4355000000000002</v>
      </c>
      <c r="R7">
        <v>2.7723</v>
      </c>
      <c r="U7" s="1">
        <v>0.3</v>
      </c>
      <c r="V7">
        <v>3.1695000000000002</v>
      </c>
      <c r="W7">
        <v>2.7835000000000001</v>
      </c>
      <c r="Z7" s="1">
        <v>0.3</v>
      </c>
      <c r="AA7">
        <v>2.9588999999999999</v>
      </c>
      <c r="AB7">
        <v>3.1884999999999999</v>
      </c>
      <c r="AE7" s="1">
        <v>0.3</v>
      </c>
      <c r="AF7">
        <v>3.7141000000000002</v>
      </c>
      <c r="AG7">
        <v>2.8365</v>
      </c>
      <c r="AJ7" s="1">
        <v>0.3</v>
      </c>
      <c r="AK7">
        <v>2.3698000000000001</v>
      </c>
      <c r="AL7">
        <v>2.9144999999999999</v>
      </c>
    </row>
    <row r="8" spans="1:38" x14ac:dyDescent="0.25">
      <c r="A8" s="1">
        <v>0.4</v>
      </c>
      <c r="B8">
        <v>3.3146</v>
      </c>
      <c r="C8">
        <v>3.0036</v>
      </c>
      <c r="F8" s="1">
        <v>0.4</v>
      </c>
      <c r="G8">
        <v>2.7265999999999999</v>
      </c>
      <c r="H8">
        <v>2.5076000000000001</v>
      </c>
      <c r="K8" s="1">
        <v>0.4</v>
      </c>
      <c r="L8">
        <v>2.4329000000000001</v>
      </c>
      <c r="M8">
        <v>3.5240999999999998</v>
      </c>
      <c r="P8" s="1">
        <v>0.4</v>
      </c>
      <c r="Q8">
        <v>2.7071000000000001</v>
      </c>
      <c r="R8">
        <v>2.9310999999999998</v>
      </c>
      <c r="U8" s="1">
        <v>0.4</v>
      </c>
      <c r="V8">
        <v>2.2364000000000002</v>
      </c>
      <c r="W8">
        <v>2.6251000000000002</v>
      </c>
      <c r="Z8" s="1">
        <v>0.4</v>
      </c>
      <c r="AA8">
        <v>2.2286000000000001</v>
      </c>
      <c r="AB8">
        <v>3.2578</v>
      </c>
      <c r="AE8" s="1">
        <v>0.4</v>
      </c>
      <c r="AF8">
        <v>3.4257</v>
      </c>
      <c r="AG8">
        <v>3.3018000000000001</v>
      </c>
      <c r="AJ8" s="1">
        <v>0.4</v>
      </c>
      <c r="AK8">
        <v>2.1335999999999999</v>
      </c>
      <c r="AL8">
        <v>2.9811999999999999</v>
      </c>
    </row>
    <row r="9" spans="1:38" x14ac:dyDescent="0.25">
      <c r="A9" s="1">
        <v>0.5</v>
      </c>
      <c r="B9">
        <v>3.2686000000000002</v>
      </c>
      <c r="C9">
        <v>2.6440000000000001</v>
      </c>
      <c r="F9" s="1">
        <v>0.5</v>
      </c>
      <c r="G9">
        <v>2.2033</v>
      </c>
      <c r="H9">
        <v>2.7164000000000001</v>
      </c>
      <c r="K9" s="1">
        <v>0.5</v>
      </c>
      <c r="L9">
        <v>2.0123000000000002</v>
      </c>
      <c r="M9">
        <v>3.0697000000000001</v>
      </c>
      <c r="P9" s="1">
        <v>0.5</v>
      </c>
      <c r="Q9">
        <v>2.8256000000000001</v>
      </c>
      <c r="R9">
        <v>2.3268</v>
      </c>
      <c r="U9" s="1">
        <v>0.5</v>
      </c>
      <c r="V9">
        <v>2.2359</v>
      </c>
      <c r="W9">
        <v>3.2195999999999998</v>
      </c>
      <c r="Z9" s="1">
        <v>0.5</v>
      </c>
      <c r="AA9">
        <v>2.5798999999999999</v>
      </c>
      <c r="AB9">
        <v>4.21</v>
      </c>
      <c r="AE9" s="1">
        <v>0.5</v>
      </c>
      <c r="AF9">
        <v>2.9394999999999998</v>
      </c>
      <c r="AG9">
        <v>3.5606</v>
      </c>
      <c r="AJ9" s="1">
        <v>0.5</v>
      </c>
      <c r="AK9">
        <v>2.4285999999999999</v>
      </c>
      <c r="AL9">
        <v>2.6154000000000002</v>
      </c>
    </row>
    <row r="10" spans="1:38" x14ac:dyDescent="0.25">
      <c r="A10" s="1">
        <v>0.6</v>
      </c>
      <c r="B10">
        <v>3.6495000000000002</v>
      </c>
      <c r="C10">
        <v>2.8555000000000001</v>
      </c>
      <c r="F10" s="1">
        <v>0.6</v>
      </c>
      <c r="G10">
        <v>2.1734</v>
      </c>
      <c r="H10">
        <v>3.1568000000000001</v>
      </c>
      <c r="K10" s="1">
        <v>0.6</v>
      </c>
      <c r="L10">
        <v>2.3578000000000001</v>
      </c>
      <c r="M10">
        <v>2.8281999999999998</v>
      </c>
      <c r="P10" s="1">
        <v>0.6</v>
      </c>
      <c r="Q10">
        <v>2.1981999999999999</v>
      </c>
      <c r="R10">
        <v>2.9687000000000001</v>
      </c>
      <c r="U10" s="1">
        <v>0.6</v>
      </c>
      <c r="V10">
        <v>5.6609999999999996</v>
      </c>
      <c r="W10">
        <v>2.4701</v>
      </c>
      <c r="Z10" s="1">
        <v>0.6</v>
      </c>
      <c r="AA10">
        <v>2.1423000000000001</v>
      </c>
      <c r="AB10">
        <v>3.1951000000000001</v>
      </c>
      <c r="AE10" s="1">
        <v>0.6</v>
      </c>
      <c r="AF10">
        <v>2.9788000000000001</v>
      </c>
      <c r="AG10">
        <v>2.5417000000000001</v>
      </c>
      <c r="AJ10" s="1">
        <v>0.6</v>
      </c>
      <c r="AK10">
        <v>3.2797999999999998</v>
      </c>
      <c r="AL10">
        <v>2.5251999999999999</v>
      </c>
    </row>
    <row r="11" spans="1:38" x14ac:dyDescent="0.25">
      <c r="A11" s="1">
        <v>0.7</v>
      </c>
      <c r="B11">
        <v>3.2989000000000002</v>
      </c>
      <c r="C11">
        <v>2.9674999999999998</v>
      </c>
      <c r="F11" s="1">
        <v>0.7</v>
      </c>
      <c r="G11">
        <v>3.5809000000000002</v>
      </c>
      <c r="H11">
        <v>2.7538</v>
      </c>
      <c r="K11" s="1">
        <v>0.7</v>
      </c>
      <c r="L11">
        <v>2.0356999999999998</v>
      </c>
      <c r="M11">
        <v>3.8626</v>
      </c>
      <c r="P11" s="1">
        <v>0.7</v>
      </c>
      <c r="Q11">
        <v>2.31</v>
      </c>
      <c r="R11">
        <v>2.7978000000000001</v>
      </c>
      <c r="U11" s="1">
        <v>0.7</v>
      </c>
      <c r="V11">
        <v>2.5628000000000002</v>
      </c>
      <c r="W11">
        <v>2.9958</v>
      </c>
      <c r="Z11" s="1">
        <v>0.7</v>
      </c>
      <c r="AA11">
        <v>2.4232999999999998</v>
      </c>
      <c r="AB11">
        <v>3.2248999999999999</v>
      </c>
      <c r="AE11" s="1">
        <v>0.7</v>
      </c>
      <c r="AF11">
        <v>3.0629</v>
      </c>
      <c r="AG11">
        <v>2.5362</v>
      </c>
      <c r="AJ11" s="1">
        <v>0.7</v>
      </c>
      <c r="AK11">
        <v>4.3395999999999999</v>
      </c>
      <c r="AL11">
        <v>3.5760000000000001</v>
      </c>
    </row>
    <row r="12" spans="1:38" x14ac:dyDescent="0.25">
      <c r="A12" s="1">
        <v>0.8</v>
      </c>
      <c r="B12">
        <v>3.3328000000000002</v>
      </c>
      <c r="C12">
        <v>3.1145</v>
      </c>
      <c r="F12" s="1">
        <v>0.8</v>
      </c>
      <c r="G12">
        <v>2.6976</v>
      </c>
      <c r="H12">
        <v>3.1747999999999998</v>
      </c>
      <c r="K12" s="1">
        <v>0.8</v>
      </c>
      <c r="L12">
        <v>2.3147000000000002</v>
      </c>
      <c r="M12">
        <v>3.0741000000000001</v>
      </c>
      <c r="P12" s="1">
        <v>0.8</v>
      </c>
      <c r="Q12">
        <v>3.3898999999999999</v>
      </c>
      <c r="R12">
        <v>2.96</v>
      </c>
      <c r="U12" s="1">
        <v>0.8</v>
      </c>
      <c r="V12">
        <v>2.0771999999999999</v>
      </c>
      <c r="W12">
        <v>2.6160000000000001</v>
      </c>
      <c r="Z12" s="1">
        <v>0.8</v>
      </c>
      <c r="AA12">
        <v>2.6031</v>
      </c>
      <c r="AB12">
        <v>3.0272000000000001</v>
      </c>
      <c r="AE12" s="1">
        <v>0.8</v>
      </c>
      <c r="AF12">
        <v>2.7671000000000001</v>
      </c>
      <c r="AG12">
        <v>2.544</v>
      </c>
      <c r="AJ12" s="1">
        <v>0.8</v>
      </c>
      <c r="AK12">
        <v>3.2454999999999998</v>
      </c>
      <c r="AL12">
        <v>2.5108999999999999</v>
      </c>
    </row>
    <row r="13" spans="1:38" x14ac:dyDescent="0.25">
      <c r="A13" s="1">
        <v>0.9</v>
      </c>
      <c r="B13">
        <v>3.6564000000000001</v>
      </c>
      <c r="C13">
        <v>2.1791</v>
      </c>
      <c r="F13" s="1">
        <v>0.9</v>
      </c>
      <c r="G13">
        <v>2.5627</v>
      </c>
      <c r="H13">
        <v>2.734</v>
      </c>
      <c r="K13" s="1">
        <v>0.9</v>
      </c>
      <c r="L13">
        <v>2.2841</v>
      </c>
      <c r="M13">
        <v>3.5310999999999999</v>
      </c>
      <c r="P13" s="1">
        <v>0.9</v>
      </c>
      <c r="Q13">
        <v>2.2787999999999999</v>
      </c>
      <c r="R13">
        <v>2.9918</v>
      </c>
      <c r="U13" s="1">
        <v>0.9</v>
      </c>
      <c r="V13">
        <v>2.8372999999999999</v>
      </c>
      <c r="W13">
        <v>2.9230999999999998</v>
      </c>
      <c r="Z13" s="1">
        <v>0.9</v>
      </c>
      <c r="AA13">
        <v>2.7185999999999999</v>
      </c>
      <c r="AB13">
        <v>3.4047999999999998</v>
      </c>
      <c r="AE13" s="1">
        <v>0.9</v>
      </c>
      <c r="AF13">
        <v>3.6490999999999998</v>
      </c>
      <c r="AG13">
        <v>3.2025999999999999</v>
      </c>
      <c r="AJ13" s="1">
        <v>0.9</v>
      </c>
      <c r="AK13">
        <v>3.15</v>
      </c>
      <c r="AL13">
        <v>2.5152000000000001</v>
      </c>
    </row>
    <row r="14" spans="1:38" x14ac:dyDescent="0.25">
      <c r="A14" s="1">
        <v>1</v>
      </c>
      <c r="B14">
        <v>2.6894</v>
      </c>
      <c r="C14">
        <v>2.5185</v>
      </c>
      <c r="F14" s="1">
        <v>1</v>
      </c>
      <c r="G14">
        <v>2.6067</v>
      </c>
      <c r="H14">
        <v>2.7275</v>
      </c>
      <c r="K14" s="1">
        <v>1</v>
      </c>
      <c r="L14">
        <v>2.7524999999999999</v>
      </c>
      <c r="M14">
        <v>2.6208999999999998</v>
      </c>
      <c r="P14" s="1">
        <v>1</v>
      </c>
      <c r="Q14">
        <v>2.6461000000000001</v>
      </c>
      <c r="R14">
        <v>3.6362000000000001</v>
      </c>
      <c r="U14" s="1">
        <v>1</v>
      </c>
      <c r="V14">
        <v>2.1246</v>
      </c>
      <c r="W14">
        <v>2.3864999999999998</v>
      </c>
      <c r="Z14" s="1">
        <v>1</v>
      </c>
      <c r="AA14">
        <v>3.1659999999999999</v>
      </c>
      <c r="AB14">
        <v>3.5575000000000001</v>
      </c>
      <c r="AE14" s="1">
        <v>1</v>
      </c>
      <c r="AF14">
        <v>9.1691000000000003</v>
      </c>
      <c r="AG14">
        <v>7.1172000000000004</v>
      </c>
      <c r="AJ14" s="1">
        <v>1</v>
      </c>
      <c r="AK14">
        <v>2.2972000000000001</v>
      </c>
      <c r="AL14">
        <v>2.6587000000000001</v>
      </c>
    </row>
    <row r="15" spans="1:38" x14ac:dyDescent="0.25">
      <c r="A15" s="1">
        <v>1.1000000000000001</v>
      </c>
      <c r="B15">
        <v>2.5792999999999999</v>
      </c>
      <c r="C15">
        <v>3.3386</v>
      </c>
      <c r="F15" s="1">
        <v>1.1000000000000001</v>
      </c>
      <c r="G15">
        <v>3.3355000000000001</v>
      </c>
      <c r="H15">
        <v>2.4432999999999998</v>
      </c>
      <c r="K15" s="1">
        <v>1.1000000000000001</v>
      </c>
      <c r="L15">
        <v>2.8666999999999998</v>
      </c>
      <c r="M15">
        <v>2.3862999999999999</v>
      </c>
      <c r="P15" s="1">
        <v>1.1000000000000001</v>
      </c>
      <c r="Q15">
        <v>2.8391999999999999</v>
      </c>
      <c r="R15">
        <v>3.1309</v>
      </c>
      <c r="U15" s="1">
        <v>1.1000000000000001</v>
      </c>
      <c r="V15">
        <v>1.6093999999999999</v>
      </c>
      <c r="W15">
        <v>2.6112000000000002</v>
      </c>
      <c r="Z15" s="1">
        <v>1.1000000000000001</v>
      </c>
      <c r="AA15">
        <v>2.0693999999999999</v>
      </c>
      <c r="AB15">
        <v>3.1160000000000001</v>
      </c>
      <c r="AE15" s="1">
        <v>1.1000000000000001</v>
      </c>
      <c r="AF15">
        <v>5.8190999999999997</v>
      </c>
      <c r="AG15">
        <v>5.8205</v>
      </c>
      <c r="AJ15" s="1">
        <v>1.1000000000000001</v>
      </c>
      <c r="AK15">
        <v>2.7505000000000002</v>
      </c>
      <c r="AL15">
        <v>2.4264999999999999</v>
      </c>
    </row>
    <row r="16" spans="1:38" x14ac:dyDescent="0.25">
      <c r="A16" s="1">
        <v>1.2</v>
      </c>
      <c r="B16">
        <v>2.2683</v>
      </c>
      <c r="C16">
        <v>6.7431999999999999</v>
      </c>
      <c r="F16" s="1">
        <v>1.2</v>
      </c>
      <c r="G16">
        <v>2.3748999999999998</v>
      </c>
      <c r="H16">
        <v>2.6295999999999999</v>
      </c>
      <c r="K16" s="1">
        <v>1.2</v>
      </c>
      <c r="L16">
        <v>2.2866</v>
      </c>
      <c r="M16">
        <v>2.4609999999999999</v>
      </c>
      <c r="P16" s="1">
        <v>1.2</v>
      </c>
      <c r="Q16">
        <v>3.0173000000000001</v>
      </c>
      <c r="R16">
        <v>3.2985000000000002</v>
      </c>
      <c r="U16" s="1">
        <v>1.2</v>
      </c>
      <c r="V16">
        <v>6.5723000000000003</v>
      </c>
      <c r="W16">
        <v>2.6480000000000001</v>
      </c>
      <c r="Z16" s="1">
        <v>1.2</v>
      </c>
      <c r="AA16">
        <v>2.1141000000000001</v>
      </c>
      <c r="AB16">
        <v>3.2233000000000001</v>
      </c>
      <c r="AE16" s="1">
        <v>1.2</v>
      </c>
      <c r="AF16">
        <v>6.5232000000000001</v>
      </c>
      <c r="AG16">
        <v>3.0979000000000001</v>
      </c>
      <c r="AJ16" s="1">
        <v>1.2</v>
      </c>
      <c r="AK16">
        <v>2.3856000000000002</v>
      </c>
      <c r="AL16">
        <v>2.5575000000000001</v>
      </c>
    </row>
    <row r="17" spans="1:38" x14ac:dyDescent="0.25">
      <c r="A17" s="1">
        <v>1.3</v>
      </c>
      <c r="B17">
        <v>2.8696999999999999</v>
      </c>
      <c r="C17">
        <v>13.258599999999999</v>
      </c>
      <c r="F17" s="1">
        <v>1.3</v>
      </c>
      <c r="G17">
        <v>3.1448</v>
      </c>
      <c r="H17">
        <v>3.4081000000000001</v>
      </c>
      <c r="K17" s="1">
        <v>1.3</v>
      </c>
      <c r="L17">
        <v>2.3389000000000002</v>
      </c>
      <c r="M17">
        <v>3.0424000000000002</v>
      </c>
      <c r="P17" s="1">
        <v>1.3</v>
      </c>
      <c r="Q17">
        <v>2.6063999999999998</v>
      </c>
      <c r="R17">
        <v>2.4546999999999999</v>
      </c>
      <c r="U17" s="1">
        <v>1.3</v>
      </c>
      <c r="V17">
        <v>2.9083000000000001</v>
      </c>
      <c r="W17">
        <v>2.6280000000000001</v>
      </c>
      <c r="Z17" s="1">
        <v>1.3</v>
      </c>
      <c r="AA17">
        <v>2.5177</v>
      </c>
      <c r="AB17">
        <v>3.2494999999999998</v>
      </c>
      <c r="AE17" s="1">
        <v>1.3</v>
      </c>
      <c r="AF17">
        <v>5.0232000000000001</v>
      </c>
      <c r="AG17">
        <v>3.5185</v>
      </c>
      <c r="AJ17" s="1">
        <v>1.3</v>
      </c>
      <c r="AK17">
        <v>2.8523999999999998</v>
      </c>
      <c r="AL17">
        <v>2.5243000000000002</v>
      </c>
    </row>
    <row r="18" spans="1:38" x14ac:dyDescent="0.25">
      <c r="A18" s="1">
        <v>1.4</v>
      </c>
      <c r="B18">
        <v>9.1807999999999996</v>
      </c>
      <c r="C18">
        <v>28.1479</v>
      </c>
      <c r="F18" s="1">
        <v>1.4</v>
      </c>
      <c r="G18">
        <v>2.6875</v>
      </c>
      <c r="H18">
        <v>2.7572000000000001</v>
      </c>
      <c r="K18" s="1">
        <v>1.4</v>
      </c>
      <c r="L18">
        <v>2.2549000000000001</v>
      </c>
      <c r="M18">
        <v>3.0129000000000001</v>
      </c>
      <c r="P18" s="1">
        <v>1.4</v>
      </c>
      <c r="Q18">
        <v>2.7294999999999998</v>
      </c>
      <c r="R18">
        <v>3.0387</v>
      </c>
      <c r="U18" s="1">
        <v>1.4</v>
      </c>
      <c r="V18">
        <v>2.5529999999999999</v>
      </c>
      <c r="W18">
        <v>2.6932999999999998</v>
      </c>
      <c r="Z18" s="1">
        <v>1.4</v>
      </c>
      <c r="AA18">
        <v>2.3058000000000001</v>
      </c>
      <c r="AB18">
        <v>3.3428</v>
      </c>
      <c r="AE18" s="1">
        <v>1.4</v>
      </c>
      <c r="AF18">
        <v>6.7742000000000004</v>
      </c>
      <c r="AG18">
        <v>3.4594</v>
      </c>
      <c r="AJ18" s="1">
        <v>1.4</v>
      </c>
      <c r="AK18">
        <v>2.7911000000000001</v>
      </c>
      <c r="AL18">
        <v>2.738</v>
      </c>
    </row>
    <row r="19" spans="1:38" x14ac:dyDescent="0.25">
      <c r="A19" s="1">
        <v>1.5</v>
      </c>
      <c r="B19">
        <v>3.6173000000000002</v>
      </c>
      <c r="C19">
        <v>22.058</v>
      </c>
      <c r="F19" s="1">
        <v>1.5</v>
      </c>
      <c r="G19">
        <v>2.3609</v>
      </c>
      <c r="H19">
        <v>3.1128999999999998</v>
      </c>
      <c r="K19" s="1">
        <v>1.5</v>
      </c>
      <c r="L19">
        <v>2.1084000000000001</v>
      </c>
      <c r="M19">
        <v>2.6400999999999999</v>
      </c>
      <c r="P19" s="1">
        <v>1.5</v>
      </c>
      <c r="Q19">
        <v>2.9186999999999999</v>
      </c>
      <c r="R19">
        <v>3.0756000000000001</v>
      </c>
      <c r="U19" s="1">
        <v>1.5</v>
      </c>
      <c r="V19">
        <v>1.7838000000000001</v>
      </c>
      <c r="W19">
        <v>2.7296</v>
      </c>
      <c r="Z19" s="1">
        <v>1.5</v>
      </c>
      <c r="AA19">
        <v>2.5489999999999999</v>
      </c>
      <c r="AB19">
        <v>3.0436000000000001</v>
      </c>
      <c r="AE19" s="1">
        <v>1.5</v>
      </c>
      <c r="AF19">
        <v>4.8124000000000002</v>
      </c>
      <c r="AG19">
        <v>3.2075</v>
      </c>
      <c r="AJ19" s="1">
        <v>1.5</v>
      </c>
      <c r="AK19">
        <v>2.5005999999999999</v>
      </c>
      <c r="AL19">
        <v>2.8331</v>
      </c>
    </row>
    <row r="20" spans="1:38" x14ac:dyDescent="0.25">
      <c r="A20" s="1">
        <v>1.6</v>
      </c>
      <c r="B20">
        <v>2.5575999999999999</v>
      </c>
      <c r="C20">
        <v>17.0289</v>
      </c>
      <c r="F20" s="1">
        <v>1.6</v>
      </c>
      <c r="G20">
        <v>3.1756000000000002</v>
      </c>
      <c r="H20">
        <v>2.4994000000000001</v>
      </c>
      <c r="K20" s="1">
        <v>1.6</v>
      </c>
      <c r="L20">
        <v>2.1049000000000002</v>
      </c>
      <c r="M20">
        <v>3.5190999999999999</v>
      </c>
      <c r="P20" s="1">
        <v>1.6</v>
      </c>
      <c r="Q20">
        <v>2.9245999999999999</v>
      </c>
      <c r="R20">
        <v>3.3835999999999999</v>
      </c>
      <c r="U20" s="1">
        <v>1.6</v>
      </c>
      <c r="V20">
        <v>2.8311000000000002</v>
      </c>
      <c r="W20">
        <v>2.6655000000000002</v>
      </c>
      <c r="Z20" s="1">
        <v>1.6</v>
      </c>
      <c r="AA20">
        <v>2.6046</v>
      </c>
      <c r="AB20">
        <v>3.1854</v>
      </c>
      <c r="AE20" s="1">
        <v>1.6</v>
      </c>
      <c r="AF20">
        <v>2.7948</v>
      </c>
      <c r="AG20">
        <v>3.2906</v>
      </c>
      <c r="AJ20" s="1">
        <v>1.6</v>
      </c>
      <c r="AK20">
        <v>3.2458</v>
      </c>
      <c r="AL20">
        <v>3.4327999999999999</v>
      </c>
    </row>
    <row r="21" spans="1:38" x14ac:dyDescent="0.25">
      <c r="A21" s="1">
        <v>1.7</v>
      </c>
      <c r="B21">
        <v>4.8651999999999997</v>
      </c>
      <c r="C21">
        <v>16.186900000000001</v>
      </c>
      <c r="F21" s="1">
        <v>1.7</v>
      </c>
      <c r="G21">
        <v>2.6524999999999999</v>
      </c>
      <c r="H21">
        <v>2.2723</v>
      </c>
      <c r="K21" s="1">
        <v>1.7</v>
      </c>
      <c r="L21">
        <v>2.8089</v>
      </c>
      <c r="M21">
        <v>4.9005000000000001</v>
      </c>
      <c r="P21" s="1">
        <v>1.7</v>
      </c>
      <c r="Q21">
        <v>2.754</v>
      </c>
      <c r="R21">
        <v>2.6726999999999999</v>
      </c>
      <c r="U21" s="1">
        <v>1.7</v>
      </c>
      <c r="V21">
        <v>7.1547999999999998</v>
      </c>
      <c r="W21">
        <v>2.3727999999999998</v>
      </c>
      <c r="Z21" s="1">
        <v>1.7</v>
      </c>
      <c r="AA21">
        <v>2.5282</v>
      </c>
      <c r="AB21">
        <v>2.7061999999999999</v>
      </c>
      <c r="AE21" s="1">
        <v>1.7</v>
      </c>
      <c r="AF21">
        <v>4.7830000000000004</v>
      </c>
      <c r="AG21">
        <v>4.6399999999999997</v>
      </c>
      <c r="AJ21" s="1">
        <v>1.7</v>
      </c>
      <c r="AK21">
        <v>4.6554000000000002</v>
      </c>
      <c r="AL21">
        <v>4.9880000000000004</v>
      </c>
    </row>
    <row r="22" spans="1:38" x14ac:dyDescent="0.25">
      <c r="A22" s="1">
        <v>1.8</v>
      </c>
      <c r="B22">
        <v>2.9495</v>
      </c>
      <c r="C22">
        <v>9.3038000000000007</v>
      </c>
      <c r="F22" s="1">
        <v>1.8</v>
      </c>
      <c r="G22">
        <v>2.6320999999999999</v>
      </c>
      <c r="H22">
        <v>3.1835</v>
      </c>
      <c r="K22" s="1">
        <v>1.8</v>
      </c>
      <c r="L22">
        <v>2.2258</v>
      </c>
      <c r="M22">
        <v>6.2587000000000002</v>
      </c>
      <c r="P22" s="1">
        <v>1.8</v>
      </c>
      <c r="Q22">
        <v>5.2958999999999996</v>
      </c>
      <c r="R22">
        <v>3.7054</v>
      </c>
      <c r="U22" s="1">
        <v>1.8</v>
      </c>
      <c r="V22">
        <v>2.5756999999999999</v>
      </c>
      <c r="W22">
        <v>2.76</v>
      </c>
      <c r="Z22" s="1">
        <v>1.8</v>
      </c>
      <c r="AA22">
        <v>3.0449999999999999</v>
      </c>
      <c r="AB22">
        <v>2.8607999999999998</v>
      </c>
      <c r="AE22" s="1">
        <v>1.8</v>
      </c>
      <c r="AF22">
        <v>3.3980999999999999</v>
      </c>
      <c r="AG22">
        <v>2.6627999999999998</v>
      </c>
      <c r="AJ22" s="1">
        <v>1.8</v>
      </c>
      <c r="AK22">
        <v>8.9688999999999997</v>
      </c>
      <c r="AL22">
        <v>9.5343999999999998</v>
      </c>
    </row>
    <row r="23" spans="1:38" x14ac:dyDescent="0.25">
      <c r="A23" s="1">
        <v>1.9</v>
      </c>
      <c r="B23">
        <v>2.2370999999999999</v>
      </c>
      <c r="C23">
        <v>19.9389</v>
      </c>
      <c r="F23" s="1">
        <v>1.9</v>
      </c>
      <c r="G23">
        <v>2.6680999999999999</v>
      </c>
      <c r="H23">
        <v>2.7536</v>
      </c>
      <c r="K23" s="1">
        <v>1.9</v>
      </c>
      <c r="L23">
        <v>2.5935000000000001</v>
      </c>
      <c r="M23">
        <v>5.4659000000000004</v>
      </c>
      <c r="P23" s="1">
        <v>1.9</v>
      </c>
      <c r="Q23">
        <v>2.5750999999999999</v>
      </c>
      <c r="R23">
        <v>3.2050999999999998</v>
      </c>
      <c r="U23" s="1">
        <v>1.9</v>
      </c>
      <c r="V23">
        <v>2.3191999999999999</v>
      </c>
      <c r="W23">
        <v>3.1088</v>
      </c>
      <c r="Z23" s="1">
        <v>1.9</v>
      </c>
      <c r="AA23">
        <v>2.4478</v>
      </c>
      <c r="AB23">
        <v>2.984</v>
      </c>
      <c r="AE23" s="1">
        <v>1.9</v>
      </c>
      <c r="AF23">
        <v>4.0279999999999996</v>
      </c>
      <c r="AG23">
        <v>2.7890000000000001</v>
      </c>
      <c r="AJ23" s="1">
        <v>1.9</v>
      </c>
      <c r="AK23">
        <v>18.769200000000001</v>
      </c>
      <c r="AL23">
        <v>17.510100000000001</v>
      </c>
    </row>
    <row r="24" spans="1:38" x14ac:dyDescent="0.25">
      <c r="A24" s="1">
        <v>2</v>
      </c>
      <c r="B24">
        <v>2.5632999999999999</v>
      </c>
      <c r="C24">
        <v>15.3881</v>
      </c>
      <c r="F24" s="1">
        <v>2</v>
      </c>
      <c r="G24">
        <v>2.7999000000000001</v>
      </c>
      <c r="H24">
        <v>2.6097000000000001</v>
      </c>
      <c r="K24" s="1">
        <v>2</v>
      </c>
      <c r="L24">
        <v>2.302</v>
      </c>
      <c r="M24">
        <v>4.8823999999999996</v>
      </c>
      <c r="P24" s="1">
        <v>2</v>
      </c>
      <c r="Q24">
        <v>2.008</v>
      </c>
      <c r="R24">
        <v>2.6738</v>
      </c>
      <c r="U24" s="1">
        <v>2</v>
      </c>
      <c r="V24">
        <v>2.6448999999999998</v>
      </c>
      <c r="W24">
        <v>2.8919000000000001</v>
      </c>
      <c r="Z24" s="1">
        <v>2</v>
      </c>
      <c r="AA24">
        <v>3.0571999999999999</v>
      </c>
      <c r="AB24">
        <v>2.7233000000000001</v>
      </c>
      <c r="AE24" s="1">
        <v>2</v>
      </c>
      <c r="AF24">
        <v>2.3416999999999999</v>
      </c>
      <c r="AG24">
        <v>3.5232999999999999</v>
      </c>
      <c r="AJ24" s="1">
        <v>2</v>
      </c>
      <c r="AK24">
        <v>18.7118</v>
      </c>
      <c r="AL24">
        <v>14.3764</v>
      </c>
    </row>
    <row r="26" spans="1:38" x14ac:dyDescent="0.25">
      <c r="A26" s="1" t="s">
        <v>7</v>
      </c>
      <c r="B26">
        <f>AVERAGE(B5:B24)</f>
        <v>3.5215949999999991</v>
      </c>
      <c r="C26">
        <f>AVERAGE(C5:C24)</f>
        <v>8.9503450000000004</v>
      </c>
      <c r="F26" s="1" t="s">
        <v>7</v>
      </c>
      <c r="G26">
        <f>AVERAGE(G5:G24)</f>
        <v>2.7426050000000006</v>
      </c>
      <c r="H26">
        <f>AVERAGE(H5:H24)</f>
        <v>2.7903100000000003</v>
      </c>
      <c r="K26" s="1" t="s">
        <v>7</v>
      </c>
      <c r="L26">
        <f>AVERAGE(L5:L24)</f>
        <v>2.3386350000000005</v>
      </c>
      <c r="M26">
        <f>AVERAGE(M5:M24)</f>
        <v>3.5676100000000006</v>
      </c>
      <c r="P26" s="1" t="s">
        <v>7</v>
      </c>
      <c r="Q26">
        <f>AVERAGE(Q5:Q24)</f>
        <v>2.8923299999999998</v>
      </c>
      <c r="R26">
        <f>AVERAGE(R5:R24)</f>
        <v>2.9708399999999999</v>
      </c>
      <c r="U26" s="1" t="s">
        <v>7</v>
      </c>
      <c r="V26">
        <f>AVERAGE(V5:V24)</f>
        <v>3.0070649999999999</v>
      </c>
      <c r="W26">
        <f>AVERAGE(W5:W24)</f>
        <v>2.7161799999999996</v>
      </c>
      <c r="Z26" s="1" t="s">
        <v>7</v>
      </c>
      <c r="AA26">
        <f>AVERAGE(AA5:AA24)</f>
        <v>2.6076649999999999</v>
      </c>
      <c r="AB26">
        <f>AVERAGE(AB5:AB24)</f>
        <v>3.1614399999999998</v>
      </c>
      <c r="AE26" s="1" t="s">
        <v>7</v>
      </c>
      <c r="AF26">
        <f>AVERAGE(AF5:AF24)</f>
        <v>4.1781050000000004</v>
      </c>
      <c r="AG26">
        <f>AVERAGE(AG5:AG24)</f>
        <v>3.4518450000000009</v>
      </c>
      <c r="AJ26" s="1" t="s">
        <v>7</v>
      </c>
      <c r="AK26">
        <f>AVERAGE(AK5:AK24)</f>
        <v>4.8524899999999995</v>
      </c>
      <c r="AL26">
        <f>AVERAGE(AL5:AL24)</f>
        <v>4.5385949999999999</v>
      </c>
    </row>
    <row r="27" spans="1:38" x14ac:dyDescent="0.25">
      <c r="A27" s="1" t="s">
        <v>8</v>
      </c>
      <c r="B27">
        <f>STDEV(B5:B24)</f>
        <v>1.4903115815069305</v>
      </c>
      <c r="C27">
        <f>STDEV(C5:C24)</f>
        <v>8.1401641772189688</v>
      </c>
      <c r="F27" s="1" t="s">
        <v>8</v>
      </c>
      <c r="G27">
        <f>STDEV(G5:G24)</f>
        <v>0.38825923715584426</v>
      </c>
      <c r="H27">
        <f>STDEV(H5:H24)</f>
        <v>0.28918735667928913</v>
      </c>
      <c r="K27" s="1" t="s">
        <v>8</v>
      </c>
      <c r="L27">
        <f>STDEV(L5:L24)</f>
        <v>0.26413281602254379</v>
      </c>
      <c r="M27">
        <f>STDEV(M5:M24)</f>
        <v>1.0446226686678457</v>
      </c>
      <c r="P27" s="1" t="s">
        <v>8</v>
      </c>
      <c r="Q27">
        <f>STDEV(Q5:Q24)</f>
        <v>0.68638000530625143</v>
      </c>
      <c r="R27">
        <f>STDEV(R5:R24)</f>
        <v>0.36211727585643244</v>
      </c>
      <c r="U27" s="1" t="s">
        <v>8</v>
      </c>
      <c r="V27">
        <f>STDEV(V5:V24)</f>
        <v>1.5570728523925581</v>
      </c>
      <c r="W27">
        <f>STDEV(W5:W24)</f>
        <v>0.23167810154790655</v>
      </c>
      <c r="Z27" s="1" t="s">
        <v>8</v>
      </c>
      <c r="AA27">
        <f>STDEV(AA5:AA24)</f>
        <v>0.35629185298011051</v>
      </c>
      <c r="AB27">
        <f>STDEV(AB5:AB24)</f>
        <v>0.33465322884882626</v>
      </c>
      <c r="AE27" s="1" t="s">
        <v>8</v>
      </c>
      <c r="AF27">
        <f>STDEV(AF5:AF24)</f>
        <v>1.76215913388422</v>
      </c>
      <c r="AG27">
        <f>STDEV(AG5:AG24)</f>
        <v>1.1671733116582828</v>
      </c>
      <c r="AJ27" s="1" t="s">
        <v>8</v>
      </c>
      <c r="AK27">
        <f>STDEV(AK5:AK24)</f>
        <v>4.9742267224374226</v>
      </c>
      <c r="AL27">
        <f>STDEV(AL5:AL24)</f>
        <v>4.2421061363524304</v>
      </c>
    </row>
    <row r="28" spans="1:38" x14ac:dyDescent="0.25">
      <c r="A28" s="1" t="s">
        <v>9</v>
      </c>
      <c r="B28">
        <f>2*(B27)</f>
        <v>2.9806231630138611</v>
      </c>
      <c r="C28">
        <f>2*(C27)</f>
        <v>16.280328354437938</v>
      </c>
      <c r="F28" s="1" t="s">
        <v>9</v>
      </c>
      <c r="G28">
        <f>2*(G27)</f>
        <v>0.77651847431168852</v>
      </c>
      <c r="H28">
        <f>2*(H27)</f>
        <v>0.57837471335857826</v>
      </c>
      <c r="K28" s="1" t="s">
        <v>9</v>
      </c>
      <c r="L28">
        <f>2*(L27)</f>
        <v>0.52826563204508759</v>
      </c>
      <c r="M28">
        <f>2*(M27)</f>
        <v>2.0892453373356914</v>
      </c>
      <c r="P28" s="1" t="s">
        <v>9</v>
      </c>
      <c r="Q28">
        <f>2*(Q27)</f>
        <v>1.3727600106125029</v>
      </c>
      <c r="R28">
        <f>2*(R27)</f>
        <v>0.72423455171286488</v>
      </c>
      <c r="U28" s="1" t="s">
        <v>9</v>
      </c>
      <c r="V28">
        <f>2*(V27)</f>
        <v>3.1141457047851162</v>
      </c>
      <c r="W28">
        <f>2*(W27)</f>
        <v>0.4633562030958131</v>
      </c>
      <c r="Z28" s="1" t="s">
        <v>9</v>
      </c>
      <c r="AA28">
        <f>2*(AA27)</f>
        <v>0.71258370596022103</v>
      </c>
      <c r="AB28">
        <f>2*(AB27)</f>
        <v>0.66930645769765251</v>
      </c>
      <c r="AE28" s="1" t="s">
        <v>9</v>
      </c>
      <c r="AF28">
        <f>2*(AF27)</f>
        <v>3.5243182677684399</v>
      </c>
      <c r="AG28">
        <f>2*(AG27)</f>
        <v>2.3343466233165655</v>
      </c>
      <c r="AJ28" s="1" t="s">
        <v>9</v>
      </c>
      <c r="AK28">
        <f>2*(AK27)</f>
        <v>9.9484534448748452</v>
      </c>
      <c r="AL28">
        <f>2*(AL27)</f>
        <v>8.4842122727048608</v>
      </c>
    </row>
    <row r="29" spans="1:38" x14ac:dyDescent="0.25">
      <c r="A29" s="1" t="s">
        <v>10</v>
      </c>
      <c r="B29">
        <f>B26+B28</f>
        <v>6.5022181630138602</v>
      </c>
      <c r="C29">
        <f>C26+C28</f>
        <v>25.23067335443794</v>
      </c>
      <c r="F29" s="1" t="s">
        <v>10</v>
      </c>
      <c r="G29">
        <f>G26+G28</f>
        <v>3.519123474311689</v>
      </c>
      <c r="H29">
        <f>H26+H28</f>
        <v>3.3686847133585784</v>
      </c>
      <c r="K29" s="1" t="s">
        <v>10</v>
      </c>
      <c r="L29">
        <f>L26+L28</f>
        <v>2.866900632045088</v>
      </c>
      <c r="M29">
        <f>M26+M28</f>
        <v>5.656855337335692</v>
      </c>
      <c r="P29" s="1" t="s">
        <v>10</v>
      </c>
      <c r="Q29">
        <f>Q26+Q28</f>
        <v>4.2650900106125027</v>
      </c>
      <c r="R29">
        <f>R26+R28</f>
        <v>3.6950745517128647</v>
      </c>
      <c r="U29" s="1" t="s">
        <v>10</v>
      </c>
      <c r="V29">
        <f>V26+V28</f>
        <v>6.1212107047851161</v>
      </c>
      <c r="W29">
        <f>W26+W28</f>
        <v>3.1795362030958128</v>
      </c>
      <c r="Z29" s="1" t="s">
        <v>10</v>
      </c>
      <c r="AA29">
        <f>AA26+AA28</f>
        <v>3.3202487059602208</v>
      </c>
      <c r="AB29">
        <f>AB26+AB28</f>
        <v>3.8307464576976522</v>
      </c>
      <c r="AE29" s="1" t="s">
        <v>10</v>
      </c>
      <c r="AF29">
        <f>AF26+AF28</f>
        <v>7.7024232677684399</v>
      </c>
      <c r="AG29">
        <f>AG26+AG28</f>
        <v>5.7861916233165669</v>
      </c>
      <c r="AJ29" s="1" t="s">
        <v>10</v>
      </c>
      <c r="AK29">
        <f>AK26+AK28</f>
        <v>14.800943444874845</v>
      </c>
      <c r="AL29">
        <f>AL26+AL28</f>
        <v>13.02280727270486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3.1614500000000003</v>
      </c>
      <c r="K40">
        <f>AVERAGE(C4,H4,M4,R4,W4,AB4,AG4,AL4)</f>
        <v>2.9626500000000004</v>
      </c>
      <c r="O40">
        <f>J41-J40</f>
        <v>-0.20671250000000008</v>
      </c>
      <c r="P40">
        <f>K41-K40</f>
        <v>-0.14608750000000059</v>
      </c>
      <c r="R40" s="1">
        <v>0.1</v>
      </c>
      <c r="S40">
        <f>O40/J40*100</f>
        <v>-6.5385345332047029</v>
      </c>
      <c r="T40">
        <f>P40/K40*100</f>
        <v>-4.9309739591244517</v>
      </c>
      <c r="W40">
        <f>J40</f>
        <v>3.1614500000000003</v>
      </c>
      <c r="X40">
        <f>K40</f>
        <v>2.9626500000000004</v>
      </c>
      <c r="Y40">
        <f>S40</f>
        <v>-6.5385345332047029</v>
      </c>
      <c r="Z40">
        <f>S41</f>
        <v>-7.6487845766974001</v>
      </c>
      <c r="AA40">
        <f>S42</f>
        <v>-5.7208717518860128</v>
      </c>
      <c r="AB40">
        <f>S43</f>
        <v>-16.155956918502593</v>
      </c>
      <c r="AC40">
        <f>S44</f>
        <v>-18.970330070062793</v>
      </c>
      <c r="AD40">
        <f>S45</f>
        <v>-3.3639627386167721</v>
      </c>
      <c r="AE40">
        <f>S46</f>
        <v>-6.6326369229309412</v>
      </c>
      <c r="AF40">
        <f>S47</f>
        <v>-11.322731657941786</v>
      </c>
      <c r="AG40">
        <f>S48</f>
        <v>-8.5190339875690171</v>
      </c>
      <c r="AH40">
        <f>S49</f>
        <v>8.5403849499438547</v>
      </c>
      <c r="AI40">
        <f>S50</f>
        <v>-5.6243970330070177</v>
      </c>
      <c r="AJ40">
        <f>S51</f>
        <v>8.8990020402030634</v>
      </c>
      <c r="AK40">
        <f>S52</f>
        <v>-4.0732891552926684</v>
      </c>
      <c r="AL40">
        <f>S53</f>
        <v>23.664774075187012</v>
      </c>
      <c r="AM40">
        <f>S54</f>
        <v>-10.440225213114246</v>
      </c>
      <c r="AN40">
        <f>S55</f>
        <v>-12.069619952869733</v>
      </c>
      <c r="AO40">
        <f>S56</f>
        <v>27.322905628746284</v>
      </c>
      <c r="AP40">
        <f>S57</f>
        <v>22.93014281421496</v>
      </c>
      <c r="AQ40">
        <f>S58</f>
        <v>48.816207752771653</v>
      </c>
      <c r="AR40">
        <f>S59</f>
        <v>44.035173733571611</v>
      </c>
      <c r="AS40">
        <f>T40</f>
        <v>-4.9309739591244517</v>
      </c>
      <c r="AT40">
        <f>T41</f>
        <v>-3.340759117681813</v>
      </c>
      <c r="AU40">
        <f>T42</f>
        <v>-1.7809224849374878</v>
      </c>
      <c r="AV40">
        <f>T43</f>
        <v>1.8188952458103265</v>
      </c>
      <c r="AW40">
        <f>T44</f>
        <v>2.7901540850252182</v>
      </c>
      <c r="AX40">
        <f>T45</f>
        <v>-4.8938450373820892</v>
      </c>
      <c r="AY40">
        <f>T46</f>
        <v>4.2757328742848486</v>
      </c>
      <c r="AZ40">
        <f>T47</f>
        <v>-2.8677872850319979</v>
      </c>
      <c r="BA40">
        <f>T48</f>
        <v>-0.92611344573272047</v>
      </c>
      <c r="BB40">
        <f>T49</f>
        <v>14.859163249118165</v>
      </c>
      <c r="BC40">
        <f>T50</f>
        <v>6.632997485359386</v>
      </c>
      <c r="BD40">
        <f>T51</f>
        <v>12.479536901085156</v>
      </c>
      <c r="BE40">
        <f>T52</f>
        <v>43.807486540765844</v>
      </c>
      <c r="BF40">
        <f>T53</f>
        <v>107.54307798761241</v>
      </c>
      <c r="BG40">
        <f>T54</f>
        <v>80.16134204175313</v>
      </c>
      <c r="BH40">
        <f>T55</f>
        <v>64.570992186049651</v>
      </c>
      <c r="BI40">
        <f>T56</f>
        <v>71.887499367120611</v>
      </c>
      <c r="BJ40">
        <f>T57</f>
        <v>69.904477410426466</v>
      </c>
      <c r="BK40">
        <f>T58</f>
        <v>143.68133259075492</v>
      </c>
      <c r="BL40">
        <f>T59</f>
        <v>107.03128955495922</v>
      </c>
    </row>
    <row r="41" spans="9:64" x14ac:dyDescent="0.25">
      <c r="I41" s="1">
        <v>0.1</v>
      </c>
      <c r="J41">
        <f>AVERAGE(B5,G5,L5,Q5,V5,AA5,AF5,AK5)</f>
        <v>2.9547375000000002</v>
      </c>
      <c r="K41">
        <f>AVERAGE(C5,H5,M5,R5,W5,AB5,AG5,AL5)</f>
        <v>2.8165624999999999</v>
      </c>
      <c r="O41">
        <f>J42-J40</f>
        <v>-0.24181249999999999</v>
      </c>
      <c r="P41">
        <f>K42-K40</f>
        <v>-9.8975000000000257E-2</v>
      </c>
      <c r="R41" s="1">
        <v>0.2</v>
      </c>
      <c r="S41">
        <f>O41/J40*100</f>
        <v>-7.6487845766974001</v>
      </c>
      <c r="T41">
        <f>P41/K40*100</f>
        <v>-3.340759117681813</v>
      </c>
    </row>
    <row r="42" spans="9:64" x14ac:dyDescent="0.25">
      <c r="I42" s="1">
        <v>0.2</v>
      </c>
      <c r="J42">
        <f>AVERAGE(B6,G6,L6,Q6,V6,AA6,AF6,AK6)</f>
        <v>2.9196375000000003</v>
      </c>
      <c r="K42">
        <f>AVERAGE(C6,H6,M6,R6,W6,AB6,AG6,AL6)</f>
        <v>2.8636750000000002</v>
      </c>
      <c r="O42">
        <f>J43-J40</f>
        <v>-0.18086250000000037</v>
      </c>
      <c r="P42">
        <f>K43-K40</f>
        <v>-5.276250000000049E-2</v>
      </c>
      <c r="R42" s="1">
        <v>0.3</v>
      </c>
      <c r="S42">
        <f>O42/J40*100</f>
        <v>-5.7208717518860128</v>
      </c>
      <c r="T42">
        <f>P42/K40*100</f>
        <v>-1.7809224849374878</v>
      </c>
    </row>
    <row r="43" spans="9:64" x14ac:dyDescent="0.25">
      <c r="I43" s="1">
        <v>0.3</v>
      </c>
      <c r="J43">
        <f>AVERAGE(B7,G7,L7,Q7,V7,AA7,AF7,AK7)</f>
        <v>2.9805874999999999</v>
      </c>
      <c r="K43">
        <f>AVERAGE(C7,H7,M7,R7,W7,AB7,AG7,AL7)</f>
        <v>2.9098875</v>
      </c>
      <c r="O43">
        <f>J44-J40</f>
        <v>-0.51076250000000023</v>
      </c>
      <c r="P43">
        <f>K44-K40</f>
        <v>5.3887499999999644E-2</v>
      </c>
      <c r="R43" s="1">
        <v>0.4</v>
      </c>
      <c r="S43">
        <f>O43/J40*100</f>
        <v>-16.155956918502593</v>
      </c>
      <c r="T43">
        <f>P43/K40*100</f>
        <v>1.8188952458103265</v>
      </c>
    </row>
    <row r="44" spans="9:64" x14ac:dyDescent="0.25">
      <c r="I44" s="1">
        <v>0.4</v>
      </c>
      <c r="J44">
        <f>AVERAGE(B8,G8,L8,Q8,V8,AA8,AF8,AK8)</f>
        <v>2.6506875000000001</v>
      </c>
      <c r="K44">
        <f t="shared" ref="K43:K60" si="0">AVERAGE(C8,H8,M8,R8,W8,AB8,AG8,AL8)</f>
        <v>3.0165375000000001</v>
      </c>
      <c r="O44">
        <f>J45-J40</f>
        <v>-0.59973750000000026</v>
      </c>
      <c r="P44">
        <f>K45-K40</f>
        <v>8.2662499999999639E-2</v>
      </c>
      <c r="R44" s="1">
        <v>0.5</v>
      </c>
      <c r="S44">
        <f>O44/J40*100</f>
        <v>-18.970330070062793</v>
      </c>
      <c r="T44">
        <f>P44/K40*100</f>
        <v>2.7901540850252182</v>
      </c>
    </row>
    <row r="45" spans="9:64" x14ac:dyDescent="0.25">
      <c r="I45" s="1">
        <v>0.5</v>
      </c>
      <c r="J45">
        <f t="shared" ref="J45:J60" si="1">AVERAGE(B9,G9,L9,Q9,V9,AA9,AF9,AK9)</f>
        <v>2.5617125000000001</v>
      </c>
      <c r="K45">
        <f t="shared" si="0"/>
        <v>3.0453125000000001</v>
      </c>
      <c r="O45">
        <f>J46-J40</f>
        <v>-0.10634999999999994</v>
      </c>
      <c r="P45">
        <f>K46-K40</f>
        <v>-0.14498750000000049</v>
      </c>
      <c r="R45" s="1">
        <v>0.6</v>
      </c>
      <c r="S45">
        <f>O45/J40*100</f>
        <v>-3.3639627386167721</v>
      </c>
      <c r="T45">
        <f>P45/K40*100</f>
        <v>-4.8938450373820892</v>
      </c>
    </row>
    <row r="46" spans="9:64" x14ac:dyDescent="0.25">
      <c r="I46" s="1">
        <v>0.6</v>
      </c>
      <c r="J46">
        <f t="shared" si="1"/>
        <v>3.0551000000000004</v>
      </c>
      <c r="K46">
        <f t="shared" si="0"/>
        <v>2.8176625</v>
      </c>
      <c r="O46">
        <f>J47-J40</f>
        <v>-0.20968750000000025</v>
      </c>
      <c r="P46">
        <f>K47-K40</f>
        <v>0.12667500000000009</v>
      </c>
      <c r="R46" s="1">
        <v>0.7</v>
      </c>
      <c r="S46">
        <f>O46/J40*100</f>
        <v>-6.6326369229309412</v>
      </c>
      <c r="T46">
        <f>P46/K40*100</f>
        <v>4.2757328742848486</v>
      </c>
    </row>
    <row r="47" spans="9:64" x14ac:dyDescent="0.25">
      <c r="I47" s="1">
        <v>0.7</v>
      </c>
      <c r="J47">
        <f t="shared" si="1"/>
        <v>2.9517625000000001</v>
      </c>
      <c r="K47">
        <f t="shared" si="0"/>
        <v>3.0893250000000005</v>
      </c>
      <c r="O47">
        <f>J48-J40</f>
        <v>-0.35796250000000063</v>
      </c>
      <c r="P47">
        <f>K48-K40</f>
        <v>-8.4962500000000496E-2</v>
      </c>
      <c r="R47" s="1">
        <v>0.8</v>
      </c>
      <c r="S47">
        <f>O47/J40*100</f>
        <v>-11.322731657941786</v>
      </c>
      <c r="T47">
        <f>P47/K40*100</f>
        <v>-2.8677872850319979</v>
      </c>
    </row>
    <row r="48" spans="9:64" x14ac:dyDescent="0.25">
      <c r="I48" s="1">
        <v>0.8</v>
      </c>
      <c r="J48">
        <f t="shared" si="1"/>
        <v>2.8034874999999997</v>
      </c>
      <c r="K48">
        <f t="shared" si="0"/>
        <v>2.8776875</v>
      </c>
      <c r="O48">
        <f>J49-J40</f>
        <v>-0.2693250000000007</v>
      </c>
      <c r="P48">
        <f>K49-K40</f>
        <v>-2.7437500000000448E-2</v>
      </c>
      <c r="R48" s="1">
        <v>0.9</v>
      </c>
      <c r="S48">
        <f>O48/J40*100</f>
        <v>-8.5190339875690171</v>
      </c>
      <c r="T48">
        <f>P48/K40*100</f>
        <v>-0.92611344573272047</v>
      </c>
    </row>
    <row r="49" spans="1:20" x14ac:dyDescent="0.25">
      <c r="I49" s="1">
        <v>0.9</v>
      </c>
      <c r="J49">
        <f t="shared" si="1"/>
        <v>2.8921249999999996</v>
      </c>
      <c r="K49">
        <f t="shared" si="0"/>
        <v>2.9352125</v>
      </c>
      <c r="O49">
        <f>J50-J40</f>
        <v>0.27</v>
      </c>
      <c r="P49">
        <f>K50-K40</f>
        <v>0.44022499999999942</v>
      </c>
      <c r="R49" s="1">
        <v>1</v>
      </c>
      <c r="S49">
        <f>O49/J40*100</f>
        <v>8.5403849499438547</v>
      </c>
      <c r="T49">
        <f>P49/K40*100</f>
        <v>14.859163249118165</v>
      </c>
    </row>
    <row r="50" spans="1:20" x14ac:dyDescent="0.25">
      <c r="I50" s="1">
        <v>1</v>
      </c>
      <c r="J50">
        <f t="shared" si="1"/>
        <v>3.4314500000000003</v>
      </c>
      <c r="K50">
        <f t="shared" si="0"/>
        <v>3.4028749999999999</v>
      </c>
      <c r="O50">
        <f>J51-J40</f>
        <v>-0.17781250000000037</v>
      </c>
      <c r="P50">
        <f>K51-K40</f>
        <v>0.19651249999999987</v>
      </c>
      <c r="R50" s="1">
        <v>1.1000000000000001</v>
      </c>
      <c r="S50">
        <f>O50/J40*100</f>
        <v>-5.6243970330070177</v>
      </c>
      <c r="T50">
        <f>P50/K40*100</f>
        <v>6.632997485359386</v>
      </c>
    </row>
    <row r="51" spans="1:20" x14ac:dyDescent="0.25">
      <c r="A51" t="s">
        <v>20</v>
      </c>
      <c r="I51" s="1">
        <v>1.1000000000000001</v>
      </c>
      <c r="J51">
        <f t="shared" si="1"/>
        <v>2.9836374999999999</v>
      </c>
      <c r="K51">
        <f t="shared" si="0"/>
        <v>3.1591625000000003</v>
      </c>
      <c r="O51">
        <f>J52-J40</f>
        <v>0.2813374999999998</v>
      </c>
      <c r="P51">
        <f>K52-K40</f>
        <v>0.36972499999999942</v>
      </c>
      <c r="R51" s="1">
        <v>1.2</v>
      </c>
      <c r="S51">
        <f>O51/J40*100</f>
        <v>8.8990020402030634</v>
      </c>
      <c r="T51">
        <f>P51/K40*100</f>
        <v>12.479536901085156</v>
      </c>
    </row>
    <row r="52" spans="1:20" x14ac:dyDescent="0.25">
      <c r="A52" t="s">
        <v>21</v>
      </c>
      <c r="I52" s="1">
        <v>1.2</v>
      </c>
      <c r="J52">
        <f t="shared" si="1"/>
        <v>3.4427875000000001</v>
      </c>
      <c r="K52">
        <f t="shared" si="0"/>
        <v>3.3323749999999999</v>
      </c>
      <c r="O52">
        <f>J53-J40</f>
        <v>-0.12877500000000008</v>
      </c>
      <c r="P52">
        <f>K53-K40</f>
        <v>1.2978624999999995</v>
      </c>
      <c r="R52" s="1">
        <v>1.3</v>
      </c>
      <c r="S52">
        <f>O52/J40*100</f>
        <v>-4.0732891552926684</v>
      </c>
      <c r="T52">
        <f>P52/K40*100</f>
        <v>43.807486540765844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3.0326750000000002</v>
      </c>
      <c r="K53">
        <f t="shared" si="0"/>
        <v>4.2605124999999999</v>
      </c>
      <c r="O53">
        <f>J54-J40</f>
        <v>0.74814999999999987</v>
      </c>
      <c r="P53">
        <f>K54-K40</f>
        <v>3.1861249999999992</v>
      </c>
      <c r="R53" s="1">
        <v>1.4</v>
      </c>
      <c r="S53">
        <f>O53/J40*100</f>
        <v>23.664774075187012</v>
      </c>
      <c r="T53">
        <f>P53/K40*100</f>
        <v>107.54307798761241</v>
      </c>
    </row>
    <row r="54" spans="1:20" x14ac:dyDescent="0.25">
      <c r="A54" s="1">
        <v>1</v>
      </c>
      <c r="B54">
        <f>B4</f>
        <v>4.9938000000000002</v>
      </c>
      <c r="C54">
        <f>C4</f>
        <v>2.8946000000000001</v>
      </c>
      <c r="I54" s="1">
        <v>1.4</v>
      </c>
      <c r="J54">
        <f t="shared" si="1"/>
        <v>3.9096000000000002</v>
      </c>
      <c r="K54">
        <f t="shared" si="0"/>
        <v>6.1487749999999997</v>
      </c>
      <c r="O54">
        <f>J55-J40</f>
        <v>-0.33006250000000037</v>
      </c>
      <c r="P54">
        <f>K55-K40</f>
        <v>2.3748999999999998</v>
      </c>
      <c r="R54" s="1">
        <v>1.5</v>
      </c>
      <c r="S54">
        <f>O54/J40*100</f>
        <v>-10.440225213114246</v>
      </c>
      <c r="T54">
        <f>P54/K40*100</f>
        <v>80.16134204175313</v>
      </c>
    </row>
    <row r="55" spans="1:20" x14ac:dyDescent="0.25">
      <c r="A55" s="1">
        <v>2</v>
      </c>
      <c r="B55">
        <f>G4</f>
        <v>2.4094000000000002</v>
      </c>
      <c r="C55">
        <f>H4</f>
        <v>2.9131999999999998</v>
      </c>
      <c r="I55" s="1">
        <v>1.5</v>
      </c>
      <c r="J55">
        <f t="shared" si="1"/>
        <v>2.8313874999999999</v>
      </c>
      <c r="K55">
        <f t="shared" si="0"/>
        <v>5.3375500000000002</v>
      </c>
      <c r="O55">
        <f>J56-J40</f>
        <v>-0.38157500000000022</v>
      </c>
      <c r="P55">
        <f>K56-K40</f>
        <v>1.9130125000000002</v>
      </c>
      <c r="R55" s="1">
        <v>1.6</v>
      </c>
      <c r="S55">
        <f>O55/J40*100</f>
        <v>-12.069619952869733</v>
      </c>
      <c r="T55">
        <f>P55/K40*100</f>
        <v>64.570992186049651</v>
      </c>
    </row>
    <row r="56" spans="1:20" x14ac:dyDescent="0.25">
      <c r="A56" s="1">
        <v>3</v>
      </c>
      <c r="B56">
        <f>L4</f>
        <v>2.6149</v>
      </c>
      <c r="C56">
        <f>M4</f>
        <v>3.4298999999999999</v>
      </c>
      <c r="I56" s="1">
        <v>1.6</v>
      </c>
      <c r="J56">
        <f t="shared" si="1"/>
        <v>2.7798750000000001</v>
      </c>
      <c r="K56">
        <f t="shared" si="0"/>
        <v>4.8756625000000007</v>
      </c>
      <c r="O56">
        <f>J57-J40</f>
        <v>0.86379999999999946</v>
      </c>
      <c r="P56">
        <f>K57-K40</f>
        <v>2.1297749999999991</v>
      </c>
      <c r="R56" s="1">
        <v>1.7</v>
      </c>
      <c r="S56">
        <f>O56/J40*100</f>
        <v>27.322905628746284</v>
      </c>
      <c r="T56">
        <f>P56/K40*100</f>
        <v>71.887499367120611</v>
      </c>
    </row>
    <row r="57" spans="1:20" x14ac:dyDescent="0.25">
      <c r="A57" s="1">
        <v>4</v>
      </c>
      <c r="B57">
        <f>Q4</f>
        <v>3.9533</v>
      </c>
      <c r="C57">
        <f>R4</f>
        <v>3.0386000000000002</v>
      </c>
      <c r="I57" s="1">
        <v>1.7</v>
      </c>
      <c r="J57">
        <f t="shared" si="1"/>
        <v>4.0252499999999998</v>
      </c>
      <c r="K57">
        <f t="shared" si="0"/>
        <v>5.0924249999999995</v>
      </c>
      <c r="O57">
        <f>J58-J40</f>
        <v>0.72492499999999893</v>
      </c>
      <c r="P57">
        <f>K58-K40</f>
        <v>2.0710250000000001</v>
      </c>
      <c r="R57" s="1">
        <v>1.8</v>
      </c>
      <c r="S57">
        <f>O57/J40*100</f>
        <v>22.93014281421496</v>
      </c>
      <c r="T57">
        <f>P57/K40*100</f>
        <v>69.904477410426466</v>
      </c>
    </row>
    <row r="58" spans="1:20" x14ac:dyDescent="0.25">
      <c r="A58" s="1">
        <v>5</v>
      </c>
      <c r="B58">
        <f>V4</f>
        <v>2.4666000000000001</v>
      </c>
      <c r="C58">
        <f>W4</f>
        <v>2.6678000000000002</v>
      </c>
      <c r="I58" s="1">
        <v>1.8</v>
      </c>
      <c r="J58">
        <f t="shared" si="1"/>
        <v>3.8863749999999992</v>
      </c>
      <c r="K58">
        <f t="shared" si="0"/>
        <v>5.0336750000000006</v>
      </c>
      <c r="O58">
        <f>J59-J40</f>
        <v>1.5432999999999995</v>
      </c>
      <c r="P58">
        <f>K59-K40</f>
        <v>4.2567750000000011</v>
      </c>
      <c r="R58" s="1">
        <v>1.9</v>
      </c>
      <c r="S58">
        <f>O58/J40*100</f>
        <v>48.816207752771653</v>
      </c>
      <c r="T58">
        <f>P58/K40*100</f>
        <v>143.68133259075492</v>
      </c>
    </row>
    <row r="59" spans="1:20" x14ac:dyDescent="0.25">
      <c r="A59" s="1">
        <v>6</v>
      </c>
      <c r="B59">
        <f>AA4</f>
        <v>2.8984000000000001</v>
      </c>
      <c r="C59">
        <f>AB4</f>
        <v>3.1981000000000002</v>
      </c>
      <c r="I59" s="1">
        <v>1.9</v>
      </c>
      <c r="J59">
        <f t="shared" si="1"/>
        <v>4.7047499999999998</v>
      </c>
      <c r="K59">
        <f t="shared" si="0"/>
        <v>7.2194250000000011</v>
      </c>
      <c r="O59">
        <f>J60-J40</f>
        <v>1.39215</v>
      </c>
      <c r="P59">
        <f>K60-K40</f>
        <v>3.1709624999999995</v>
      </c>
      <c r="R59" s="1">
        <v>2</v>
      </c>
      <c r="S59">
        <f>O59/J40*100</f>
        <v>44.035173733571611</v>
      </c>
      <c r="T59">
        <f>P59/K40*100</f>
        <v>107.03128955495922</v>
      </c>
    </row>
    <row r="60" spans="1:20" x14ac:dyDescent="0.25">
      <c r="A60" s="1">
        <v>7</v>
      </c>
      <c r="B60">
        <f>AF4</f>
        <v>2.9415</v>
      </c>
      <c r="C60">
        <f>AG4</f>
        <v>2.8475999999999999</v>
      </c>
      <c r="I60" s="1">
        <v>2</v>
      </c>
      <c r="J60">
        <f>AVERAGE(B24,G24,L24,Q24,V24,AA24,AF24,AK24)</f>
        <v>4.5536000000000003</v>
      </c>
      <c r="K60">
        <f>AVERAGE(C24,H24,M24,R24,W24,AB24,AG24,AL24)</f>
        <v>6.1336124999999999</v>
      </c>
    </row>
    <row r="61" spans="1:20" x14ac:dyDescent="0.25">
      <c r="A61" s="1">
        <v>8</v>
      </c>
      <c r="B61">
        <f>AK4</f>
        <v>3.0137</v>
      </c>
      <c r="C61">
        <f>AL4</f>
        <v>2.7113999999999998</v>
      </c>
    </row>
    <row r="63" spans="1:20" x14ac:dyDescent="0.25">
      <c r="A63" t="s">
        <v>22</v>
      </c>
      <c r="B63">
        <f>AVERAGE(B54:B61)</f>
        <v>3.1614500000000003</v>
      </c>
      <c r="C63">
        <f>AVERAGE(C54:C61)</f>
        <v>2.9626500000000004</v>
      </c>
    </row>
    <row r="64" spans="1:20" x14ac:dyDescent="0.25">
      <c r="A64" t="s">
        <v>8</v>
      </c>
      <c r="B64">
        <f>STDEV(B54:B61)</f>
        <v>0.88406923936985871</v>
      </c>
      <c r="C64">
        <f>STDEV(C54:C61)</f>
        <v>0.25351904972097972</v>
      </c>
    </row>
    <row r="65" spans="1:3" x14ac:dyDescent="0.25">
      <c r="A65" t="s">
        <v>23</v>
      </c>
      <c r="B65">
        <f>1.5*B64</f>
        <v>1.326103859054788</v>
      </c>
      <c r="C65">
        <f>1.5*C64</f>
        <v>0.38027857458146958</v>
      </c>
    </row>
    <row r="66" spans="1:3" x14ac:dyDescent="0.25">
      <c r="A66" t="s">
        <v>9</v>
      </c>
      <c r="B66">
        <f>2*B64</f>
        <v>1.7681384787397174</v>
      </c>
      <c r="C66">
        <f>2*C64</f>
        <v>0.50703809944195943</v>
      </c>
    </row>
    <row r="67" spans="1:3" x14ac:dyDescent="0.25">
      <c r="A67" t="s">
        <v>24</v>
      </c>
      <c r="B67">
        <f>B63+B65</f>
        <v>4.4875538590547883</v>
      </c>
      <c r="C67">
        <f>C63+C65</f>
        <v>3.3429285745814701</v>
      </c>
    </row>
    <row r="68" spans="1:3" x14ac:dyDescent="0.25">
      <c r="A68" t="s">
        <v>25</v>
      </c>
      <c r="B68">
        <f>B63+B66</f>
        <v>4.9295884787397179</v>
      </c>
      <c r="C68">
        <f>C63+C66</f>
        <v>3.4696880994419601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2014-03-28T03:41:51Z</dcterms:created>
  <dcterms:modified xsi:type="dcterms:W3CDTF">2014-03-28T03:42:35Z</dcterms:modified>
</cp:coreProperties>
</file>