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<sst xmlns="http://schemas.openxmlformats.org/spreadsheetml/2006/main" count="80" uniqueCount="26">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</sst>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9.7592999999999996</v>
      </c>
      <c r="C4">
        <v>3.5914999999999999</v>
      </c>
      <c r="F4" s="1">
        <v>429</v>
      </c>
      <c r="G4">
        <v>10.030900000000001</v>
      </c>
      <c r="H4">
        <v>3.3003</v>
      </c>
      <c r="K4" s="1">
        <v>429</v>
      </c>
      <c r="L4">
        <v>7.1868999999999996</v>
      </c>
      <c r="M4">
        <v>3.9618000000000002</v>
      </c>
      <c r="P4" s="1">
        <v>429</v>
      </c>
      <c r="Q4">
        <v>7.2606000000000002</v>
      </c>
      <c r="R4">
        <v>3.4283000000000001</v>
      </c>
      <c r="U4" s="1">
        <v>429</v>
      </c>
      <c r="V4">
        <v>6.6833</v>
      </c>
      <c r="W4">
        <v>4.577</v>
      </c>
      <c r="Z4" s="1">
        <v>429</v>
      </c>
      <c r="AA4">
        <v>15.993600000000001</v>
      </c>
      <c r="AB4">
        <v>32.249600000000001</v>
      </c>
      <c r="AE4" s="1">
        <v>429</v>
      </c>
      <c r="AF4">
        <v>7.0019</v>
      </c>
      <c r="AG4">
        <v>9.7406000000000006</v>
      </c>
      <c r="AJ4" s="1">
        <v>429</v>
      </c>
      <c r="AK4">
        <v>8.3736999999999995</v>
      </c>
      <c r="AL4">
        <v>3.7046999999999999</v>
      </c>
    </row>
    <row r="5" spans="1:38" x14ac:dyDescent="0.25">
      <c r="A5" s="1">
        <v>0.1</v>
      </c>
      <c r="B5">
        <v>6.8257000000000003</v>
      </c>
      <c r="C5">
        <v>3.9744999999999999</v>
      </c>
      <c r="F5" s="1">
        <v>0.1</v>
      </c>
      <c r="G5">
        <v>8.8305000000000007</v>
      </c>
      <c r="H5">
        <v>3.4508999999999999</v>
      </c>
      <c r="K5" s="1">
        <v>0.1</v>
      </c>
      <c r="L5">
        <v>7.7882999999999996</v>
      </c>
      <c r="M5">
        <v>3.6675</v>
      </c>
      <c r="P5" s="1">
        <v>0.1</v>
      </c>
      <c r="Q5">
        <v>7.0747999999999998</v>
      </c>
      <c r="R5">
        <v>4.2857000000000003</v>
      </c>
      <c r="U5" s="1">
        <v>0.1</v>
      </c>
      <c r="V5">
        <v>7.1506999999999996</v>
      </c>
      <c r="W5">
        <v>6.7378999999999998</v>
      </c>
      <c r="Z5" s="1">
        <v>0.1</v>
      </c>
      <c r="AA5">
        <v>20.6297</v>
      </c>
      <c r="AB5">
        <v>81.090199999999996</v>
      </c>
      <c r="AE5" s="1">
        <v>0.1</v>
      </c>
      <c r="AF5">
        <v>6.5819000000000001</v>
      </c>
      <c r="AG5">
        <v>5.0571000000000002</v>
      </c>
      <c r="AJ5" s="1">
        <v>0.1</v>
      </c>
      <c r="AK5">
        <v>6.2393999999999998</v>
      </c>
      <c r="AL5">
        <v>3.4777</v>
      </c>
    </row>
    <row r="6" spans="1:38" x14ac:dyDescent="0.25">
      <c r="A6" s="1">
        <v>0.2</v>
      </c>
      <c r="B6">
        <v>6.8612000000000002</v>
      </c>
      <c r="C6">
        <v>3.2296</v>
      </c>
      <c r="F6" s="1">
        <v>0.2</v>
      </c>
      <c r="G6">
        <v>7.8806000000000003</v>
      </c>
      <c r="H6">
        <v>3.323</v>
      </c>
      <c r="K6" s="1">
        <v>0.2</v>
      </c>
      <c r="L6">
        <v>7.6182999999999996</v>
      </c>
      <c r="M6">
        <v>8.3355999999999995</v>
      </c>
      <c r="P6" s="1">
        <v>0.2</v>
      </c>
      <c r="Q6">
        <v>6.8648999999999996</v>
      </c>
      <c r="R6">
        <v>3.0947</v>
      </c>
      <c r="U6" s="1">
        <v>0.2</v>
      </c>
      <c r="V6">
        <v>7.3437999999999999</v>
      </c>
      <c r="W6">
        <v>4.2374999999999998</v>
      </c>
      <c r="Z6" s="1">
        <v>0.2</v>
      </c>
      <c r="AA6">
        <v>15.0174</v>
      </c>
      <c r="AB6">
        <v>83.766199999999998</v>
      </c>
      <c r="AE6" s="1">
        <v>0.2</v>
      </c>
      <c r="AF6">
        <v>9.9329000000000001</v>
      </c>
      <c r="AG6">
        <v>3.3773</v>
      </c>
      <c r="AJ6" s="1">
        <v>0.2</v>
      </c>
      <c r="AK6">
        <v>8.6517999999999997</v>
      </c>
      <c r="AL6">
        <v>3.4927999999999999</v>
      </c>
    </row>
    <row r="7" spans="1:38" x14ac:dyDescent="0.25">
      <c r="A7" s="1">
        <v>0.3</v>
      </c>
      <c r="B7">
        <v>7.7287999999999997</v>
      </c>
      <c r="C7">
        <v>3.4864000000000002</v>
      </c>
      <c r="F7" s="1">
        <v>0.3</v>
      </c>
      <c r="G7">
        <v>10.2293</v>
      </c>
      <c r="H7">
        <v>3.1570999999999998</v>
      </c>
      <c r="K7" s="1">
        <v>0.3</v>
      </c>
      <c r="L7">
        <v>5.6124999999999998</v>
      </c>
      <c r="M7">
        <v>4.7962999999999996</v>
      </c>
      <c r="P7" s="1">
        <v>0.3</v>
      </c>
      <c r="Q7">
        <v>6.1025</v>
      </c>
      <c r="R7">
        <v>3.9161000000000001</v>
      </c>
      <c r="U7" s="1">
        <v>0.3</v>
      </c>
      <c r="V7">
        <v>6.1833999999999998</v>
      </c>
      <c r="W7">
        <v>3.4045999999999998</v>
      </c>
      <c r="Z7" s="1">
        <v>0.3</v>
      </c>
      <c r="AA7">
        <v>12.110099999999999</v>
      </c>
      <c r="AB7">
        <v>120.0997</v>
      </c>
      <c r="AE7" s="1">
        <v>0.3</v>
      </c>
      <c r="AF7">
        <v>8.2538</v>
      </c>
      <c r="AG7">
        <v>6.3070000000000004</v>
      </c>
      <c r="AJ7" s="1">
        <v>0.3</v>
      </c>
      <c r="AK7">
        <v>5.58</v>
      </c>
      <c r="AL7">
        <v>3.5135000000000001</v>
      </c>
    </row>
    <row r="8" spans="1:38" x14ac:dyDescent="0.25">
      <c r="A8" s="1">
        <v>0.4</v>
      </c>
      <c r="B8">
        <v>8.4336000000000002</v>
      </c>
      <c r="C8">
        <v>3.4146999999999998</v>
      </c>
      <c r="F8" s="1">
        <v>0.4</v>
      </c>
      <c r="G8">
        <v>8.0126000000000008</v>
      </c>
      <c r="H8">
        <v>2.6122000000000001</v>
      </c>
      <c r="K8" s="1">
        <v>0.4</v>
      </c>
      <c r="L8">
        <v>8.8008000000000006</v>
      </c>
      <c r="M8">
        <v>4.8624999999999998</v>
      </c>
      <c r="P8" s="1">
        <v>0.4</v>
      </c>
      <c r="Q8">
        <v>6.4756</v>
      </c>
      <c r="R8">
        <v>3.4796</v>
      </c>
      <c r="U8" s="1">
        <v>0.4</v>
      </c>
      <c r="V8">
        <v>6.4485000000000001</v>
      </c>
      <c r="W8">
        <v>7.4931999999999999</v>
      </c>
      <c r="Z8" s="1">
        <v>0.4</v>
      </c>
      <c r="AA8">
        <v>7.2919</v>
      </c>
      <c r="AB8">
        <v>34.555799999999998</v>
      </c>
      <c r="AE8" s="1">
        <v>0.4</v>
      </c>
      <c r="AF8">
        <v>7.8841999999999999</v>
      </c>
      <c r="AG8">
        <v>4.1355000000000004</v>
      </c>
      <c r="AJ8" s="1">
        <v>0.4</v>
      </c>
      <c r="AK8">
        <v>9.3242999999999991</v>
      </c>
      <c r="AL8">
        <v>3.6152000000000002</v>
      </c>
    </row>
    <row r="9" spans="1:38" x14ac:dyDescent="0.25">
      <c r="A9" s="1">
        <v>0.5</v>
      </c>
      <c r="B9">
        <v>9.5251999999999999</v>
      </c>
      <c r="C9">
        <v>4.5148999999999999</v>
      </c>
      <c r="F9" s="1">
        <v>0.5</v>
      </c>
      <c r="G9">
        <v>7.4181999999999997</v>
      </c>
      <c r="H9">
        <v>3.5484</v>
      </c>
      <c r="K9" s="1">
        <v>0.5</v>
      </c>
      <c r="L9">
        <v>7.3150000000000004</v>
      </c>
      <c r="M9">
        <v>4.7004999999999999</v>
      </c>
      <c r="P9" s="1">
        <v>0.5</v>
      </c>
      <c r="Q9">
        <v>6.2304000000000004</v>
      </c>
      <c r="R9">
        <v>3.2501000000000002</v>
      </c>
      <c r="U9" s="1">
        <v>0.5</v>
      </c>
      <c r="V9">
        <v>7.1459999999999999</v>
      </c>
      <c r="W9">
        <v>4.6462000000000003</v>
      </c>
      <c r="Z9" s="1">
        <v>0.5</v>
      </c>
      <c r="AA9">
        <v>9.4435000000000002</v>
      </c>
      <c r="AB9">
        <v>31.433399999999999</v>
      </c>
      <c r="AE9" s="1">
        <v>0.5</v>
      </c>
      <c r="AF9">
        <v>7.7321</v>
      </c>
      <c r="AG9">
        <v>3.5133999999999999</v>
      </c>
      <c r="AJ9" s="1">
        <v>0.5</v>
      </c>
      <c r="AK9">
        <v>5.9051</v>
      </c>
      <c r="AL9">
        <v>3.1587000000000001</v>
      </c>
    </row>
    <row r="10" spans="1:38" x14ac:dyDescent="0.25">
      <c r="A10" s="1">
        <v>0.6</v>
      </c>
      <c r="B10">
        <v>5.3238000000000003</v>
      </c>
      <c r="C10">
        <v>3.2170999999999998</v>
      </c>
      <c r="F10" s="1">
        <v>0.6</v>
      </c>
      <c r="G10">
        <v>6.8322000000000003</v>
      </c>
      <c r="H10">
        <v>2.8268</v>
      </c>
      <c r="K10" s="1">
        <v>0.6</v>
      </c>
      <c r="L10">
        <v>4.8028000000000004</v>
      </c>
      <c r="M10">
        <v>4.1463999999999999</v>
      </c>
      <c r="P10" s="1">
        <v>0.6</v>
      </c>
      <c r="Q10">
        <v>6.3715000000000002</v>
      </c>
      <c r="R10">
        <v>5.1449999999999996</v>
      </c>
      <c r="U10" s="1">
        <v>0.6</v>
      </c>
      <c r="V10">
        <v>5.0206999999999997</v>
      </c>
      <c r="W10">
        <v>4.5751999999999997</v>
      </c>
      <c r="Z10" s="1">
        <v>0.6</v>
      </c>
      <c r="AA10">
        <v>4.5038999999999998</v>
      </c>
      <c r="AB10">
        <v>22.578900000000001</v>
      </c>
      <c r="AE10" s="1">
        <v>0.6</v>
      </c>
      <c r="AF10">
        <v>7.5221999999999998</v>
      </c>
      <c r="AG10">
        <v>4.5682</v>
      </c>
      <c r="AJ10" s="1">
        <v>0.6</v>
      </c>
      <c r="AK10">
        <v>8.7060999999999993</v>
      </c>
      <c r="AL10">
        <v>3.7252999999999998</v>
      </c>
    </row>
    <row r="11" spans="1:38" x14ac:dyDescent="0.25">
      <c r="A11" s="1">
        <v>0.7</v>
      </c>
      <c r="B11">
        <v>7.7161</v>
      </c>
      <c r="C11">
        <v>2.9742999999999999</v>
      </c>
      <c r="F11" s="1">
        <v>0.7</v>
      </c>
      <c r="G11">
        <v>9.1952999999999996</v>
      </c>
      <c r="H11">
        <v>3.1412</v>
      </c>
      <c r="K11" s="1">
        <v>0.7</v>
      </c>
      <c r="L11">
        <v>6.5206</v>
      </c>
      <c r="M11">
        <v>7.1284999999999998</v>
      </c>
      <c r="P11" s="1">
        <v>0.7</v>
      </c>
      <c r="Q11">
        <v>4.8364000000000003</v>
      </c>
      <c r="R11">
        <v>2.9506999999999999</v>
      </c>
      <c r="U11" s="1">
        <v>0.7</v>
      </c>
      <c r="V11">
        <v>7.3646000000000003</v>
      </c>
      <c r="W11">
        <v>3.8807999999999998</v>
      </c>
      <c r="Z11" s="1">
        <v>0.7</v>
      </c>
      <c r="AA11">
        <v>12.193199999999999</v>
      </c>
      <c r="AB11">
        <v>52.243200000000002</v>
      </c>
      <c r="AE11" s="1">
        <v>0.7</v>
      </c>
      <c r="AF11">
        <v>5.2093999999999996</v>
      </c>
      <c r="AG11">
        <v>3.5871</v>
      </c>
      <c r="AJ11" s="1">
        <v>0.7</v>
      </c>
      <c r="AK11">
        <v>7.6342999999999996</v>
      </c>
      <c r="AL11">
        <v>5.016</v>
      </c>
    </row>
    <row r="12" spans="1:38" x14ac:dyDescent="0.25">
      <c r="A12" s="1">
        <v>0.8</v>
      </c>
      <c r="B12">
        <v>6.6273999999999997</v>
      </c>
      <c r="C12">
        <v>3.6360000000000001</v>
      </c>
      <c r="F12" s="1">
        <v>0.8</v>
      </c>
      <c r="G12">
        <v>7.8487</v>
      </c>
      <c r="H12">
        <v>2.8967000000000001</v>
      </c>
      <c r="K12" s="1">
        <v>0.8</v>
      </c>
      <c r="L12">
        <v>7.9298999999999999</v>
      </c>
      <c r="M12">
        <v>4.8423999999999996</v>
      </c>
      <c r="P12" s="1">
        <v>0.8</v>
      </c>
      <c r="Q12">
        <v>4.2118000000000002</v>
      </c>
      <c r="R12">
        <v>4.0109000000000004</v>
      </c>
      <c r="U12" s="1">
        <v>0.8</v>
      </c>
      <c r="V12">
        <v>7.3761999999999999</v>
      </c>
      <c r="W12">
        <v>4.2176999999999998</v>
      </c>
      <c r="Z12" s="1">
        <v>0.8</v>
      </c>
      <c r="AA12">
        <v>8.8148</v>
      </c>
      <c r="AB12">
        <v>43.332799999999999</v>
      </c>
      <c r="AE12" s="1">
        <v>0.8</v>
      </c>
      <c r="AF12">
        <v>11.6677</v>
      </c>
      <c r="AG12">
        <v>4.3147000000000002</v>
      </c>
      <c r="AJ12" s="1">
        <v>0.8</v>
      </c>
      <c r="AK12">
        <v>7.3011999999999997</v>
      </c>
      <c r="AL12">
        <v>3.6432000000000002</v>
      </c>
    </row>
    <row r="13" spans="1:38" x14ac:dyDescent="0.25">
      <c r="A13" s="1">
        <v>0.9</v>
      </c>
      <c r="B13">
        <v>9.9013000000000009</v>
      </c>
      <c r="C13">
        <v>3.9681000000000002</v>
      </c>
      <c r="F13" s="1">
        <v>0.9</v>
      </c>
      <c r="G13">
        <v>9.2185000000000006</v>
      </c>
      <c r="H13">
        <v>3.552</v>
      </c>
      <c r="K13" s="1">
        <v>0.9</v>
      </c>
      <c r="L13">
        <v>5.73</v>
      </c>
      <c r="M13">
        <v>3.7408000000000001</v>
      </c>
      <c r="P13" s="1">
        <v>0.9</v>
      </c>
      <c r="Q13">
        <v>2.5672000000000001</v>
      </c>
      <c r="R13">
        <v>4.6151</v>
      </c>
      <c r="U13" s="1">
        <v>0.9</v>
      </c>
      <c r="V13">
        <v>7.8141999999999996</v>
      </c>
      <c r="W13">
        <v>3.7039</v>
      </c>
      <c r="Z13" s="1">
        <v>0.9</v>
      </c>
      <c r="AA13">
        <v>13.0999</v>
      </c>
      <c r="AB13">
        <v>27.451499999999999</v>
      </c>
      <c r="AE13" s="1">
        <v>0.9</v>
      </c>
      <c r="AF13">
        <v>6.6426999999999996</v>
      </c>
      <c r="AG13">
        <v>4.7752999999999997</v>
      </c>
      <c r="AJ13" s="1">
        <v>0.9</v>
      </c>
      <c r="AK13">
        <v>6.6502999999999997</v>
      </c>
      <c r="AL13">
        <v>3.4521999999999999</v>
      </c>
    </row>
    <row r="14" spans="1:38" x14ac:dyDescent="0.25">
      <c r="A14" s="1">
        <v>1</v>
      </c>
      <c r="B14">
        <v>7.6317000000000004</v>
      </c>
      <c r="C14">
        <v>4.3334000000000001</v>
      </c>
      <c r="F14" s="1">
        <v>1</v>
      </c>
      <c r="G14">
        <v>5.1798000000000002</v>
      </c>
      <c r="H14">
        <v>3.1663999999999999</v>
      </c>
      <c r="K14" s="1">
        <v>1</v>
      </c>
      <c r="L14">
        <v>7.2054</v>
      </c>
      <c r="M14">
        <v>3.2490999999999999</v>
      </c>
      <c r="P14" s="1">
        <v>1</v>
      </c>
      <c r="Q14">
        <v>6.3475999999999999</v>
      </c>
      <c r="R14">
        <v>4.9916999999999998</v>
      </c>
      <c r="U14" s="1">
        <v>1</v>
      </c>
      <c r="V14">
        <v>7.5674999999999999</v>
      </c>
      <c r="W14">
        <v>4.2737999999999996</v>
      </c>
      <c r="Z14" s="1">
        <v>1</v>
      </c>
      <c r="AA14">
        <v>3.6162000000000001</v>
      </c>
      <c r="AB14">
        <v>13.5571</v>
      </c>
      <c r="AE14" s="1">
        <v>1</v>
      </c>
      <c r="AF14">
        <v>6.7336</v>
      </c>
      <c r="AG14">
        <v>4.0297000000000001</v>
      </c>
      <c r="AJ14" s="1">
        <v>1</v>
      </c>
      <c r="AK14">
        <v>7.3912000000000004</v>
      </c>
      <c r="AL14">
        <v>2.9802</v>
      </c>
    </row>
    <row r="15" spans="1:38" x14ac:dyDescent="0.25">
      <c r="A15" s="1">
        <v>1.1000000000000001</v>
      </c>
      <c r="B15">
        <v>6.4271000000000003</v>
      </c>
      <c r="C15">
        <v>3.5209000000000001</v>
      </c>
      <c r="F15" s="1">
        <v>1.1000000000000001</v>
      </c>
      <c r="G15">
        <v>6.7470999999999997</v>
      </c>
      <c r="H15">
        <v>3.5480999999999998</v>
      </c>
      <c r="K15" s="1">
        <v>1.1000000000000001</v>
      </c>
      <c r="L15">
        <v>9.4662000000000006</v>
      </c>
      <c r="M15">
        <v>4.2098000000000004</v>
      </c>
      <c r="P15" s="1">
        <v>1.1000000000000001</v>
      </c>
      <c r="Q15">
        <v>6.3765000000000001</v>
      </c>
      <c r="R15">
        <v>3.7989999999999999</v>
      </c>
      <c r="U15" s="1">
        <v>1.1000000000000001</v>
      </c>
      <c r="V15">
        <v>19.895900000000001</v>
      </c>
      <c r="W15">
        <v>5.7488000000000001</v>
      </c>
      <c r="Z15" s="1">
        <v>1.1000000000000001</v>
      </c>
      <c r="AA15">
        <v>3.9119999999999999</v>
      </c>
      <c r="AB15">
        <v>12.7638</v>
      </c>
      <c r="AE15" s="1">
        <v>1.1000000000000001</v>
      </c>
      <c r="AF15">
        <v>6.1186999999999996</v>
      </c>
      <c r="AG15">
        <v>4.6435000000000004</v>
      </c>
      <c r="AJ15" s="1">
        <v>1.1000000000000001</v>
      </c>
      <c r="AK15">
        <v>8.0050000000000008</v>
      </c>
      <c r="AL15">
        <v>3.4359999999999999</v>
      </c>
    </row>
    <row r="16" spans="1:38" x14ac:dyDescent="0.25">
      <c r="A16" s="1">
        <v>1.2</v>
      </c>
      <c r="B16">
        <v>8.9290000000000003</v>
      </c>
      <c r="C16">
        <v>3.3462999999999998</v>
      </c>
      <c r="F16" s="1">
        <v>1.2</v>
      </c>
      <c r="G16">
        <v>8.6550999999999991</v>
      </c>
      <c r="H16">
        <v>2.57</v>
      </c>
      <c r="K16" s="1">
        <v>1.2</v>
      </c>
      <c r="L16">
        <v>4.1788999999999996</v>
      </c>
      <c r="M16">
        <v>3.9213</v>
      </c>
      <c r="P16" s="1">
        <v>1.2</v>
      </c>
      <c r="Q16">
        <v>3.8348</v>
      </c>
      <c r="R16">
        <v>4.2072000000000003</v>
      </c>
      <c r="U16" s="1">
        <v>1.2</v>
      </c>
      <c r="V16">
        <v>37.881100000000004</v>
      </c>
      <c r="W16">
        <v>4.0534999999999997</v>
      </c>
      <c r="Z16" s="1">
        <v>1.2</v>
      </c>
      <c r="AA16">
        <v>3.7553999999999998</v>
      </c>
      <c r="AB16">
        <v>9.0490999999999993</v>
      </c>
      <c r="AE16" s="1">
        <v>1.2</v>
      </c>
      <c r="AF16">
        <v>5.8227000000000002</v>
      </c>
      <c r="AG16">
        <v>4.7526000000000002</v>
      </c>
      <c r="AJ16" s="1">
        <v>1.2</v>
      </c>
      <c r="AK16">
        <v>8.343</v>
      </c>
      <c r="AL16">
        <v>4.0805999999999996</v>
      </c>
    </row>
    <row r="17" spans="1:38" x14ac:dyDescent="0.25">
      <c r="A17" s="1">
        <v>1.3</v>
      </c>
      <c r="B17">
        <v>7.5265000000000004</v>
      </c>
      <c r="C17">
        <v>3.4216000000000002</v>
      </c>
      <c r="F17" s="1">
        <v>1.3</v>
      </c>
      <c r="G17">
        <v>7.3426999999999998</v>
      </c>
      <c r="H17">
        <v>3.2894000000000001</v>
      </c>
      <c r="K17" s="1">
        <v>1.3</v>
      </c>
      <c r="L17">
        <v>6.1521999999999997</v>
      </c>
      <c r="M17">
        <v>4.6257000000000001</v>
      </c>
      <c r="P17" s="1">
        <v>1.3</v>
      </c>
      <c r="Q17">
        <v>5.0378999999999996</v>
      </c>
      <c r="R17">
        <v>4.1304999999999996</v>
      </c>
      <c r="U17" s="1">
        <v>1.3</v>
      </c>
      <c r="V17">
        <v>21.297599999999999</v>
      </c>
      <c r="W17">
        <v>3.7623000000000002</v>
      </c>
      <c r="Z17" s="1">
        <v>1.3</v>
      </c>
      <c r="AA17">
        <v>3.6284000000000001</v>
      </c>
      <c r="AB17">
        <v>11.5291</v>
      </c>
      <c r="AE17" s="1">
        <v>1.3</v>
      </c>
      <c r="AF17">
        <v>5.5781999999999998</v>
      </c>
      <c r="AG17">
        <v>4.7390999999999996</v>
      </c>
      <c r="AJ17" s="1">
        <v>1.3</v>
      </c>
      <c r="AK17">
        <v>8.8896999999999995</v>
      </c>
      <c r="AL17">
        <v>4.0582000000000003</v>
      </c>
    </row>
    <row r="18" spans="1:38" x14ac:dyDescent="0.25">
      <c r="A18" s="1">
        <v>1.4</v>
      </c>
      <c r="B18">
        <v>10.5565</v>
      </c>
      <c r="C18">
        <v>3.7469999999999999</v>
      </c>
      <c r="F18" s="1">
        <v>1.4</v>
      </c>
      <c r="G18">
        <v>9.0180000000000007</v>
      </c>
      <c r="H18">
        <v>2.8304999999999998</v>
      </c>
      <c r="K18" s="1">
        <v>1.4</v>
      </c>
      <c r="L18">
        <v>7.4939</v>
      </c>
      <c r="M18">
        <v>3.6413000000000002</v>
      </c>
      <c r="P18" s="1">
        <v>1.4</v>
      </c>
      <c r="Q18">
        <v>6.4695999999999998</v>
      </c>
      <c r="R18">
        <v>4.1718000000000002</v>
      </c>
      <c r="U18" s="1">
        <v>1.4</v>
      </c>
      <c r="V18">
        <v>12.460100000000001</v>
      </c>
      <c r="W18">
        <v>3.3732000000000002</v>
      </c>
      <c r="Z18" s="1">
        <v>1.4</v>
      </c>
      <c r="AA18">
        <v>3.8607999999999998</v>
      </c>
      <c r="AB18">
        <v>5.6363000000000003</v>
      </c>
      <c r="AE18" s="1">
        <v>1.4</v>
      </c>
      <c r="AF18">
        <v>6.1477000000000004</v>
      </c>
      <c r="AG18">
        <v>3.851</v>
      </c>
      <c r="AJ18" s="1">
        <v>1.4</v>
      </c>
      <c r="AK18">
        <v>8.1689000000000007</v>
      </c>
      <c r="AL18">
        <v>2.9952999999999999</v>
      </c>
    </row>
    <row r="19" spans="1:38" x14ac:dyDescent="0.25">
      <c r="A19" s="1">
        <v>1.5</v>
      </c>
      <c r="B19">
        <v>8.6707000000000001</v>
      </c>
      <c r="C19">
        <v>3.4571999999999998</v>
      </c>
      <c r="F19" s="1">
        <v>1.5</v>
      </c>
      <c r="G19">
        <v>7.0162000000000004</v>
      </c>
      <c r="H19">
        <v>3.2084999999999999</v>
      </c>
      <c r="K19" s="1">
        <v>1.5</v>
      </c>
      <c r="L19">
        <v>10.832599999999999</v>
      </c>
      <c r="M19">
        <v>3.1682999999999999</v>
      </c>
      <c r="P19" s="1">
        <v>1.5</v>
      </c>
      <c r="Q19">
        <v>6.4569999999999999</v>
      </c>
      <c r="R19">
        <v>4.1266999999999996</v>
      </c>
      <c r="U19" s="1">
        <v>1.5</v>
      </c>
      <c r="V19">
        <v>17.3902</v>
      </c>
      <c r="W19">
        <v>3.7734999999999999</v>
      </c>
      <c r="Z19" s="1">
        <v>1.5</v>
      </c>
      <c r="AA19">
        <v>3.6402999999999999</v>
      </c>
      <c r="AB19">
        <v>6.3433999999999999</v>
      </c>
      <c r="AE19" s="1">
        <v>1.5</v>
      </c>
      <c r="AF19">
        <v>11.978400000000001</v>
      </c>
      <c r="AG19">
        <v>3.9205999999999999</v>
      </c>
      <c r="AJ19" s="1">
        <v>1.5</v>
      </c>
      <c r="AK19">
        <v>7.9757999999999996</v>
      </c>
      <c r="AL19">
        <v>3.2391000000000001</v>
      </c>
    </row>
    <row r="20" spans="1:38" x14ac:dyDescent="0.25">
      <c r="A20" s="1">
        <v>1.6</v>
      </c>
      <c r="B20">
        <v>9.6190999999999995</v>
      </c>
      <c r="C20">
        <v>3.4729000000000001</v>
      </c>
      <c r="F20" s="1">
        <v>1.6</v>
      </c>
      <c r="G20">
        <v>5.6498999999999997</v>
      </c>
      <c r="H20">
        <v>2.9211</v>
      </c>
      <c r="K20" s="1">
        <v>1.6</v>
      </c>
      <c r="L20">
        <v>9.8026</v>
      </c>
      <c r="M20">
        <v>3.2086000000000001</v>
      </c>
      <c r="P20" s="1">
        <v>1.6</v>
      </c>
      <c r="Q20">
        <v>6.9080000000000004</v>
      </c>
      <c r="R20">
        <v>4.8205</v>
      </c>
      <c r="U20" s="1">
        <v>1.6</v>
      </c>
      <c r="V20">
        <v>18.9556</v>
      </c>
      <c r="W20">
        <v>3.8247</v>
      </c>
      <c r="Z20" s="1">
        <v>1.6</v>
      </c>
      <c r="AA20">
        <v>2.8473999999999999</v>
      </c>
      <c r="AB20">
        <v>8.7896999999999998</v>
      </c>
      <c r="AE20" s="1">
        <v>1.6</v>
      </c>
      <c r="AF20">
        <v>24.174700000000001</v>
      </c>
      <c r="AG20">
        <v>5.6207000000000003</v>
      </c>
      <c r="AJ20" s="1">
        <v>1.6</v>
      </c>
      <c r="AK20">
        <v>6.5134999999999996</v>
      </c>
      <c r="AL20">
        <v>3.4068000000000001</v>
      </c>
    </row>
    <row r="21" spans="1:38" x14ac:dyDescent="0.25">
      <c r="A21" s="1">
        <v>1.7</v>
      </c>
      <c r="B21">
        <v>9.5245999999999995</v>
      </c>
      <c r="C21">
        <v>3.5798999999999999</v>
      </c>
      <c r="F21" s="1">
        <v>1.7</v>
      </c>
      <c r="G21">
        <v>8.2804000000000002</v>
      </c>
      <c r="H21">
        <v>3.3557000000000001</v>
      </c>
      <c r="K21" s="1">
        <v>1.7</v>
      </c>
      <c r="L21">
        <v>9.5264000000000006</v>
      </c>
      <c r="M21">
        <v>3.4504999999999999</v>
      </c>
      <c r="P21" s="1">
        <v>1.7</v>
      </c>
      <c r="Q21">
        <v>6.7577999999999996</v>
      </c>
      <c r="R21">
        <v>5.4005000000000001</v>
      </c>
      <c r="U21" s="1">
        <v>1.7</v>
      </c>
      <c r="V21">
        <v>19.3628</v>
      </c>
      <c r="W21">
        <v>4.8312999999999997</v>
      </c>
      <c r="Z21" s="1">
        <v>1.7</v>
      </c>
      <c r="AA21">
        <v>3.2566000000000002</v>
      </c>
      <c r="AB21">
        <v>4.9615</v>
      </c>
      <c r="AE21" s="1">
        <v>1.7</v>
      </c>
      <c r="AF21">
        <v>12.5703</v>
      </c>
      <c r="AG21">
        <v>3.6052</v>
      </c>
      <c r="AJ21" s="1">
        <v>1.7</v>
      </c>
      <c r="AK21">
        <v>7.2821999999999996</v>
      </c>
      <c r="AL21">
        <v>3.7311999999999999</v>
      </c>
    </row>
    <row r="22" spans="1:38" x14ac:dyDescent="0.25">
      <c r="A22" s="1">
        <v>1.8</v>
      </c>
      <c r="B22">
        <v>9.2088000000000001</v>
      </c>
      <c r="C22">
        <v>3.5203000000000002</v>
      </c>
      <c r="F22" s="1">
        <v>1.8</v>
      </c>
      <c r="G22">
        <v>6.4253</v>
      </c>
      <c r="H22">
        <v>3.4226000000000001</v>
      </c>
      <c r="K22" s="1">
        <v>1.8</v>
      </c>
      <c r="L22">
        <v>8.1745999999999999</v>
      </c>
      <c r="M22">
        <v>3.1356999999999999</v>
      </c>
      <c r="P22" s="1">
        <v>1.8</v>
      </c>
      <c r="Q22">
        <v>11.321899999999999</v>
      </c>
      <c r="R22">
        <v>12.5791</v>
      </c>
      <c r="U22" s="1">
        <v>1.8</v>
      </c>
      <c r="V22">
        <v>16.6797</v>
      </c>
      <c r="W22">
        <v>4.0297999999999998</v>
      </c>
      <c r="Z22" s="1">
        <v>1.8</v>
      </c>
      <c r="AA22">
        <v>4.7011000000000003</v>
      </c>
      <c r="AB22">
        <v>6.2770000000000001</v>
      </c>
      <c r="AE22" s="1">
        <v>1.8</v>
      </c>
      <c r="AF22">
        <v>7.3076999999999996</v>
      </c>
      <c r="AG22">
        <v>4.9668999999999999</v>
      </c>
      <c r="AJ22" s="1">
        <v>1.8</v>
      </c>
      <c r="AK22">
        <v>6.6322000000000001</v>
      </c>
      <c r="AL22">
        <v>3.6006</v>
      </c>
    </row>
    <row r="23" spans="1:38" x14ac:dyDescent="0.25">
      <c r="A23" s="1">
        <v>1.9</v>
      </c>
      <c r="B23">
        <v>8.3168000000000006</v>
      </c>
      <c r="C23">
        <v>3.5507</v>
      </c>
      <c r="F23" s="1">
        <v>1.9</v>
      </c>
      <c r="G23">
        <v>7.8982999999999999</v>
      </c>
      <c r="H23">
        <v>3.48</v>
      </c>
      <c r="K23" s="1">
        <v>1.9</v>
      </c>
      <c r="L23">
        <v>5.7523</v>
      </c>
      <c r="M23">
        <v>3.2002000000000002</v>
      </c>
      <c r="P23" s="1">
        <v>1.9</v>
      </c>
      <c r="Q23">
        <v>18.233000000000001</v>
      </c>
      <c r="R23">
        <v>11.6092</v>
      </c>
      <c r="U23" s="1">
        <v>1.9</v>
      </c>
      <c r="V23">
        <v>16.468800000000002</v>
      </c>
      <c r="W23">
        <v>7.3436000000000003</v>
      </c>
      <c r="Z23" s="1">
        <v>1.9</v>
      </c>
      <c r="AA23">
        <v>5.0763999999999996</v>
      </c>
      <c r="AB23">
        <v>4.7138999999999998</v>
      </c>
      <c r="AE23" s="1">
        <v>1.9</v>
      </c>
      <c r="AF23">
        <v>10.2439</v>
      </c>
      <c r="AG23">
        <v>5.6622000000000003</v>
      </c>
      <c r="AJ23" s="1">
        <v>1.9</v>
      </c>
      <c r="AK23">
        <v>6.6872999999999996</v>
      </c>
      <c r="AL23">
        <v>3.3551000000000002</v>
      </c>
    </row>
    <row r="24" spans="1:38" x14ac:dyDescent="0.25">
      <c r="A24" s="1">
        <v>2</v>
      </c>
      <c r="B24">
        <v>9.0925999999999991</v>
      </c>
      <c r="C24">
        <v>3.4735</v>
      </c>
      <c r="F24" s="1">
        <v>2</v>
      </c>
      <c r="G24">
        <v>5.0868000000000002</v>
      </c>
      <c r="H24">
        <v>3.4321999999999999</v>
      </c>
      <c r="K24" s="1">
        <v>2</v>
      </c>
      <c r="L24">
        <v>6.4532999999999996</v>
      </c>
      <c r="M24">
        <v>3.5516999999999999</v>
      </c>
      <c r="P24" s="1">
        <v>2</v>
      </c>
      <c r="Q24">
        <v>23.658999999999999</v>
      </c>
      <c r="R24">
        <v>5.4943</v>
      </c>
      <c r="U24" s="1">
        <v>2</v>
      </c>
      <c r="V24">
        <v>11.3002</v>
      </c>
      <c r="W24">
        <v>11.524900000000001</v>
      </c>
      <c r="Z24" s="1">
        <v>2</v>
      </c>
      <c r="AA24">
        <v>5.6763000000000003</v>
      </c>
      <c r="AB24">
        <v>5.173</v>
      </c>
      <c r="AE24" s="1">
        <v>2</v>
      </c>
      <c r="AF24">
        <v>12.781499999999999</v>
      </c>
      <c r="AG24">
        <v>4.2058</v>
      </c>
      <c r="AJ24" s="1">
        <v>2</v>
      </c>
      <c r="AK24">
        <v>6.5792999999999999</v>
      </c>
      <c r="AL24">
        <v>3.0400999999999998</v>
      </c>
    </row>
    <row r="26" spans="1:38" x14ac:dyDescent="0.25">
      <c r="A26" s="1" t="s">
        <v>7</v>
      </c>
      <c r="B26">
        <f>AVERAGE(B5:B24)</f>
        <v>8.2223249999999997</v>
      </c>
      <c r="C26">
        <f>AVERAGE(C5:C24)</f>
        <v>3.5919650000000005</v>
      </c>
      <c r="F26" s="1" t="s">
        <v>7</v>
      </c>
      <c r="G26">
        <f>AVERAGE(G5:G24)</f>
        <v>7.6382750000000001</v>
      </c>
      <c r="H26">
        <f>AVERAGE(H5:H24)</f>
        <v>3.1866400000000001</v>
      </c>
      <c r="K26" s="1" t="s">
        <v>7</v>
      </c>
      <c r="L26">
        <f>AVERAGE(L5:L24)</f>
        <v>7.3578299999999999</v>
      </c>
      <c r="M26">
        <f>AVERAGE(M5:M24)</f>
        <v>4.2791350000000001</v>
      </c>
      <c r="P26" s="1" t="s">
        <v>7</v>
      </c>
      <c r="Q26">
        <f>AVERAGE(Q5:Q24)</f>
        <v>7.6069099999999974</v>
      </c>
      <c r="R26">
        <f>AVERAGE(R5:R24)</f>
        <v>5.003919999999999</v>
      </c>
      <c r="U26" s="1" t="s">
        <v>7</v>
      </c>
      <c r="V26">
        <f>AVERAGE(V5:V24)</f>
        <v>13.05538</v>
      </c>
      <c r="W26">
        <f>AVERAGE(W5:W24)</f>
        <v>4.9718200000000001</v>
      </c>
      <c r="Z26" s="1" t="s">
        <v>7</v>
      </c>
      <c r="AA26">
        <f>AVERAGE(AA5:AA24)</f>
        <v>7.3537650000000001</v>
      </c>
      <c r="AB26">
        <f>AVERAGE(AB5:AB24)</f>
        <v>29.267279999999992</v>
      </c>
      <c r="AE26" s="1" t="s">
        <v>7</v>
      </c>
      <c r="AF26">
        <f>AVERAGE(AF5:AF24)</f>
        <v>9.0442149999999994</v>
      </c>
      <c r="AG26">
        <f>AVERAGE(AG5:AG24)</f>
        <v>4.4816449999999994</v>
      </c>
      <c r="AJ26" s="1" t="s">
        <v>7</v>
      </c>
      <c r="AK26">
        <f>AVERAGE(AK5:AK24)</f>
        <v>7.4230299999999989</v>
      </c>
      <c r="AL26">
        <f>AVERAGE(AL5:AL24)</f>
        <v>3.5508899999999999</v>
      </c>
    </row>
    <row r="27" spans="1:38" x14ac:dyDescent="0.25">
      <c r="A27" s="1" t="s">
        <v>8</v>
      </c>
      <c r="B27">
        <f>STDEV(B5:B24)</f>
        <v>1.3649821101102684</v>
      </c>
      <c r="C27">
        <f>STDEV(C5:C24)</f>
        <v>0.36699429692256008</v>
      </c>
      <c r="F27" s="1" t="s">
        <v>8</v>
      </c>
      <c r="G27">
        <f>STDEV(G5:G24)</f>
        <v>1.3891055819350699</v>
      </c>
      <c r="H27">
        <f>STDEV(H5:H24)</f>
        <v>0.31200245680544175</v>
      </c>
      <c r="K27" s="1" t="s">
        <v>8</v>
      </c>
      <c r="L27">
        <f>STDEV(L5:L24)</f>
        <v>1.7539774406218926</v>
      </c>
      <c r="M27">
        <f>STDEV(M5:M24)</f>
        <v>1.3405813288409014</v>
      </c>
      <c r="P27" s="1" t="s">
        <v>8</v>
      </c>
      <c r="Q27">
        <f>STDEV(Q5:Q24)</f>
        <v>4.9446259143161022</v>
      </c>
      <c r="R27">
        <f>STDEV(R5:R24)</f>
        <v>2.5326566818264187</v>
      </c>
      <c r="U27" s="1" t="s">
        <v>8</v>
      </c>
      <c r="V27">
        <f>STDEV(V5:V24)</f>
        <v>8.0548001655501906</v>
      </c>
      <c r="W27">
        <f>STDEV(W5:W24)</f>
        <v>1.977262130640032</v>
      </c>
      <c r="Z27" s="1" t="s">
        <v>8</v>
      </c>
      <c r="AA27">
        <f>STDEV(AA5:AA24)</f>
        <v>4.9173869011985358</v>
      </c>
      <c r="AB27">
        <f>STDEV(AB5:AB24)</f>
        <v>32.25007345941205</v>
      </c>
      <c r="AE27" s="1" t="s">
        <v>8</v>
      </c>
      <c r="AF27">
        <f>STDEV(AF5:AF24)</f>
        <v>4.312113872419248</v>
      </c>
      <c r="AG27">
        <f>STDEV(AG5:AG24)</f>
        <v>0.78523476574977924</v>
      </c>
      <c r="AJ27" s="1" t="s">
        <v>8</v>
      </c>
      <c r="AK27">
        <f>STDEV(AK5:AK24)</f>
        <v>1.0626215299412844</v>
      </c>
      <c r="AL27">
        <f>STDEV(AL5:AL24)</f>
        <v>0.45889031128306879</v>
      </c>
    </row>
    <row r="28" spans="1:38" x14ac:dyDescent="0.25">
      <c r="A28" s="1" t="s">
        <v>9</v>
      </c>
      <c r="B28">
        <f>2*(B27)</f>
        <v>2.7299642202205368</v>
      </c>
      <c r="C28">
        <f>2*(C27)</f>
        <v>0.73398859384512016</v>
      </c>
      <c r="F28" s="1" t="s">
        <v>9</v>
      </c>
      <c r="G28">
        <f>2*(G27)</f>
        <v>2.7782111638701399</v>
      </c>
      <c r="H28">
        <f>2*(H27)</f>
        <v>0.6240049136108835</v>
      </c>
      <c r="K28" s="1" t="s">
        <v>9</v>
      </c>
      <c r="L28">
        <f>2*(L27)</f>
        <v>3.5079548812437853</v>
      </c>
      <c r="M28">
        <f>2*(M27)</f>
        <v>2.6811626576818028</v>
      </c>
      <c r="P28" s="1" t="s">
        <v>9</v>
      </c>
      <c r="Q28">
        <f>2*(Q27)</f>
        <v>9.8892518286322044</v>
      </c>
      <c r="R28">
        <f>2*(R27)</f>
        <v>5.0653133636528374</v>
      </c>
      <c r="U28" s="1" t="s">
        <v>9</v>
      </c>
      <c r="V28">
        <f>2*(V27)</f>
        <v>16.109600331100381</v>
      </c>
      <c r="W28">
        <f>2*(W27)</f>
        <v>3.954524261280064</v>
      </c>
      <c r="Z28" s="1" t="s">
        <v>9</v>
      </c>
      <c r="AA28">
        <f>2*(AA27)</f>
        <v>9.8347738023970717</v>
      </c>
      <c r="AB28">
        <f>2*(AB27)</f>
        <v>64.5001469188241</v>
      </c>
      <c r="AE28" s="1" t="s">
        <v>9</v>
      </c>
      <c r="AF28">
        <f>2*(AF27)</f>
        <v>8.6242277448384961</v>
      </c>
      <c r="AG28">
        <f>2*(AG27)</f>
        <v>1.5704695314995585</v>
      </c>
      <c r="AJ28" s="1" t="s">
        <v>9</v>
      </c>
      <c r="AK28">
        <f>2*(AK27)</f>
        <v>2.1252430598825689</v>
      </c>
      <c r="AL28">
        <f>2*(AL27)</f>
        <v>0.91778062256613757</v>
      </c>
    </row>
    <row r="29" spans="1:38" x14ac:dyDescent="0.25">
      <c r="A29" s="1" t="s">
        <v>10</v>
      </c>
      <c r="B29">
        <f>B26+B28</f>
        <v>10.952289220220536</v>
      </c>
      <c r="C29">
        <f>C26+C28</f>
        <v>4.3259535938451208</v>
      </c>
      <c r="F29" s="1" t="s">
        <v>10</v>
      </c>
      <c r="G29">
        <f>G26+G28</f>
        <v>10.41648616387014</v>
      </c>
      <c r="H29">
        <f>H26+H28</f>
        <v>3.8106449136108838</v>
      </c>
      <c r="K29" s="1" t="s">
        <v>10</v>
      </c>
      <c r="L29">
        <f>L26+L28</f>
        <v>10.865784881243785</v>
      </c>
      <c r="M29">
        <f>M26+M28</f>
        <v>6.960297657681803</v>
      </c>
      <c r="P29" s="1" t="s">
        <v>10</v>
      </c>
      <c r="Q29">
        <f>Q26+Q28</f>
        <v>17.496161828632204</v>
      </c>
      <c r="R29">
        <f>R26+R28</f>
        <v>10.069233363652836</v>
      </c>
      <c r="U29" s="1" t="s">
        <v>10</v>
      </c>
      <c r="V29">
        <f>V26+V28</f>
        <v>29.164980331100381</v>
      </c>
      <c r="W29">
        <f>W26+W28</f>
        <v>8.9263442612800645</v>
      </c>
      <c r="Z29" s="1" t="s">
        <v>10</v>
      </c>
      <c r="AA29">
        <f>AA26+AA28</f>
        <v>17.188538802397073</v>
      </c>
      <c r="AB29">
        <f>AB26+AB28</f>
        <v>93.7674269188241</v>
      </c>
      <c r="AE29" s="1" t="s">
        <v>10</v>
      </c>
      <c r="AF29">
        <f>AF26+AF28</f>
        <v>17.668442744838494</v>
      </c>
      <c r="AG29">
        <f>AG26+AG28</f>
        <v>6.0521145314995577</v>
      </c>
      <c r="AJ29" s="1" t="s">
        <v>10</v>
      </c>
      <c r="AK29">
        <f>AK26+AK28</f>
        <v>9.5482730598825682</v>
      </c>
      <c r="AL29">
        <f>AL26+AL28</f>
        <v>4.4686706225661377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9.0362749999999998</v>
      </c>
      <c r="K40">
        <f>AVERAGE(C4,H4,M4,R4,W4,AB4,AG4,AL4)</f>
        <v>8.0692249999999994</v>
      </c>
      <c r="O40">
        <f>J41-J40</f>
        <v>-0.14614999999999867</v>
      </c>
      <c r="P40">
        <f>K41-K40</f>
        <v>5.8984625000000008</v>
      </c>
      <c r="R40" s="1">
        <v>0.1</v>
      </c>
      <c r="S40">
        <f>O40/J40*100</f>
        <v>-1.6173699892931399</v>
      </c>
      <c r="T40">
        <f>P40/K40*100</f>
        <v>73.098252930114128</v>
      </c>
      <c r="W40">
        <f>J40</f>
        <v>9.0362749999999998</v>
      </c>
      <c r="X40">
        <f>K40</f>
        <v>8.0692249999999994</v>
      </c>
      <c r="Y40">
        <f>S40</f>
        <v>-1.6173699892931399</v>
      </c>
      <c r="Z40">
        <f>S41</f>
        <v>-2.9316560197647754</v>
      </c>
      <c r="AA40">
        <f>S42</f>
        <v>-14.510680562510551</v>
      </c>
      <c r="AB40">
        <f>S43</f>
        <v>-13.305676288072238</v>
      </c>
      <c r="AC40">
        <f>S44</f>
        <v>-16.011437234922575</v>
      </c>
      <c r="AD40">
        <f>S45</f>
        <v>-32.102553319813751</v>
      </c>
      <c r="AE40">
        <f>S46</f>
        <v>-16.074516324481049</v>
      </c>
      <c r="AF40">
        <f>S47</f>
        <v>-14.542081775953028</v>
      </c>
      <c r="AG40">
        <f>S48</f>
        <v>-14.75455870920263</v>
      </c>
      <c r="AH40">
        <f>S49</f>
        <v>-28.520048360635325</v>
      </c>
      <c r="AI40">
        <f>S50</f>
        <v>-7.3892450152302853</v>
      </c>
      <c r="AJ40">
        <f>S51</f>
        <v>12.601708115346211</v>
      </c>
      <c r="AK40">
        <f>S52</f>
        <v>-9.4577134936685798</v>
      </c>
      <c r="AL40">
        <f>S53</f>
        <v>-11.225172983336606</v>
      </c>
      <c r="AM40">
        <f>S54</f>
        <v>2.3115166371098601</v>
      </c>
      <c r="AN40">
        <f>S55</f>
        <v>16.849586804297122</v>
      </c>
      <c r="AO40">
        <f>S56</f>
        <v>5.9079930613001643</v>
      </c>
      <c r="AP40">
        <f>S57</f>
        <v>-2.5437749515148798</v>
      </c>
      <c r="AQ40">
        <f>S58</f>
        <v>8.8346691529418937</v>
      </c>
      <c r="AR40">
        <f>S59</f>
        <v>11.535173508995676</v>
      </c>
      <c r="AS40">
        <f>T40</f>
        <v>73.098252930114128</v>
      </c>
      <c r="AT40">
        <f>T41</f>
        <v>74.82580421292009</v>
      </c>
      <c r="AU40">
        <f>T42</f>
        <v>130.32060080119217</v>
      </c>
      <c r="AV40">
        <f>T43</f>
        <v>-0.59655667056007311</v>
      </c>
      <c r="AW40">
        <f>T44</f>
        <v>-8.9664744755537189</v>
      </c>
      <c r="AX40">
        <f>T45</f>
        <v>-21.332438988874394</v>
      </c>
      <c r="AY40">
        <f>T46</f>
        <v>25.355594868156523</v>
      </c>
      <c r="AZ40">
        <f>T47</f>
        <v>9.8221948204443361</v>
      </c>
      <c r="BA40">
        <f>T48</f>
        <v>-14.398687606306677</v>
      </c>
      <c r="BB40">
        <f>T49</f>
        <v>-37.135536560202489</v>
      </c>
      <c r="BC40">
        <f>T50</f>
        <v>-35.449346126796549</v>
      </c>
      <c r="BD40">
        <f>T51</f>
        <v>-44.262615059067002</v>
      </c>
      <c r="BE40">
        <f>T52</f>
        <v>-38.724133978170137</v>
      </c>
      <c r="BF40">
        <f>T53</f>
        <v>-53.145438378530777</v>
      </c>
      <c r="BG40">
        <f>T54</f>
        <v>-51.61043966428003</v>
      </c>
      <c r="BH40">
        <f>T55</f>
        <v>-44.13187140028937</v>
      </c>
      <c r="BI40">
        <f>T56</f>
        <v>-49.010282895817134</v>
      </c>
      <c r="BJ40">
        <f>T57</f>
        <v>-35.662966393922581</v>
      </c>
      <c r="BK40">
        <f>T58</f>
        <v>-33.520722250278048</v>
      </c>
      <c r="BL40">
        <f>T59</f>
        <v>-38.198061152093281</v>
      </c>
    </row>
    <row r="41" spans="9:64" x14ac:dyDescent="0.25">
      <c r="I41" s="1">
        <v>0.1</v>
      </c>
      <c r="J41">
        <f>AVERAGE(B5,G5,L5,Q5,V5,AA5,AF5,AK5)</f>
        <v>8.8901250000000012</v>
      </c>
      <c r="K41">
        <f>AVERAGE(C5,H5,M5,R5,W5,AB5,AG5,AL5)</f>
        <v>13.9676875</v>
      </c>
      <c r="O41">
        <f>J42-J40</f>
        <v>-0.26491249999999944</v>
      </c>
      <c r="P41">
        <f>K42-K40</f>
        <v>6.037862500000001</v>
      </c>
      <c r="R41" s="1">
        <v>0.2</v>
      </c>
      <c r="S41">
        <f>O41/J40*100</f>
        <v>-2.9316560197647754</v>
      </c>
      <c r="T41">
        <f>P41/K40*100</f>
        <v>74.82580421292009</v>
      </c>
    </row>
    <row r="42" spans="9:64" x14ac:dyDescent="0.25">
      <c r="I42" s="1">
        <v>0.2</v>
      </c>
      <c r="J42">
        <f>AVERAGE(B6,G6,L6,Q6,V6,AA6,AF6,AK6)</f>
        <v>8.7713625000000004</v>
      </c>
      <c r="K42">
        <f>AVERAGE(C6,H6,M6,R6,W6,AB6,AG6,AL6)</f>
        <v>14.1070875</v>
      </c>
      <c r="O42">
        <f>J43-J40</f>
        <v>-1.3112250000000003</v>
      </c>
      <c r="P42">
        <f>K43-K40</f>
        <v>10.515862499999997</v>
      </c>
      <c r="R42" s="1">
        <v>0.3</v>
      </c>
      <c r="S42">
        <f>O42/J40*100</f>
        <v>-14.510680562510551</v>
      </c>
      <c r="T42">
        <f>P42/K40*100</f>
        <v>130.32060080119217</v>
      </c>
    </row>
    <row r="43" spans="9:64" x14ac:dyDescent="0.25">
      <c r="I43" s="1">
        <v>0.3</v>
      </c>
      <c r="J43">
        <f>AVERAGE(B7,G7,L7,Q7,V7,AA7,AF7,AK7)</f>
        <v>7.7250499999999995</v>
      </c>
      <c r="K43">
        <f>AVERAGE(C7,H7,M7,R7,W7,AB7,AG7,AL7)</f>
        <v>18.585087499999997</v>
      </c>
      <c r="O43">
        <f>J44-J40</f>
        <v>-1.2023374999999996</v>
      </c>
      <c r="P43">
        <f>K44-K40</f>
        <v>-4.8137500000001054E-2</v>
      </c>
      <c r="R43" s="1">
        <v>0.4</v>
      </c>
      <c r="S43">
        <f>O43/J40*100</f>
        <v>-13.305676288072238</v>
      </c>
      <c r="T43">
        <f>P43/K40*100</f>
        <v>-0.59655667056007311</v>
      </c>
    </row>
    <row r="44" spans="9:64" x14ac:dyDescent="0.25">
      <c r="I44" s="1">
        <v>0.4</v>
      </c>
      <c r="J44">
        <f>AVERAGE(B8,G8,L8,Q8,V8,AA8,AF8,AK8)</f>
        <v>7.8339375000000002</v>
      </c>
      <c r="K44">
        <f t="shared" ref="K43:K60" si="0">AVERAGE(C8,H8,M8,R8,W8,AB8,AG8,AL8)</f>
        <v>8.0210874999999984</v>
      </c>
      <c r="O44">
        <f>J45-J40</f>
        <v>-1.4468375</v>
      </c>
      <c r="P44">
        <f>K45-K40</f>
        <v>-0.72352499999999953</v>
      </c>
      <c r="R44" s="1">
        <v>0.5</v>
      </c>
      <c r="S44">
        <f>O44/J40*100</f>
        <v>-16.011437234922575</v>
      </c>
      <c r="T44">
        <f>P44/K40*100</f>
        <v>-8.9664744755537189</v>
      </c>
    </row>
    <row r="45" spans="9:64" x14ac:dyDescent="0.25">
      <c r="I45" s="1">
        <v>0.5</v>
      </c>
      <c r="J45">
        <f t="shared" ref="J45:J60" si="1">AVERAGE(B9,G9,L9,Q9,V9,AA9,AF9,AK9)</f>
        <v>7.5894374999999998</v>
      </c>
      <c r="K45">
        <f t="shared" si="0"/>
        <v>7.3456999999999999</v>
      </c>
      <c r="O45">
        <f>J46-J40</f>
        <v>-2.9008750000000001</v>
      </c>
      <c r="P45">
        <f>K46-K40</f>
        <v>-1.7213624999999997</v>
      </c>
      <c r="R45" s="1">
        <v>0.6</v>
      </c>
      <c r="S45">
        <f>O45/J40*100</f>
        <v>-32.102553319813751</v>
      </c>
      <c r="T45">
        <f>P45/K40*100</f>
        <v>-21.332438988874394</v>
      </c>
    </row>
    <row r="46" spans="9:64" x14ac:dyDescent="0.25">
      <c r="I46" s="1">
        <v>0.6</v>
      </c>
      <c r="J46">
        <f t="shared" si="1"/>
        <v>6.1353999999999997</v>
      </c>
      <c r="K46">
        <f t="shared" si="0"/>
        <v>6.3478624999999997</v>
      </c>
      <c r="O46">
        <f>J47-J40</f>
        <v>-1.4525375</v>
      </c>
      <c r="P46">
        <f>K47-K40</f>
        <v>2.0460000000000029</v>
      </c>
      <c r="R46" s="1">
        <v>0.7</v>
      </c>
      <c r="S46">
        <f>O46/J40*100</f>
        <v>-16.074516324481049</v>
      </c>
      <c r="T46">
        <f>P46/K40*100</f>
        <v>25.355594868156523</v>
      </c>
    </row>
    <row r="47" spans="9:64" x14ac:dyDescent="0.25">
      <c r="I47" s="1">
        <v>0.7</v>
      </c>
      <c r="J47">
        <f t="shared" si="1"/>
        <v>7.5837374999999998</v>
      </c>
      <c r="K47">
        <f t="shared" si="0"/>
        <v>10.115225000000002</v>
      </c>
      <c r="O47">
        <f>J48-J40</f>
        <v>-1.3140624999999995</v>
      </c>
      <c r="P47">
        <f>K48-K40</f>
        <v>0.79257499999999936</v>
      </c>
      <c r="R47" s="1">
        <v>0.8</v>
      </c>
      <c r="S47">
        <f>O47/J40*100</f>
        <v>-14.542081775953028</v>
      </c>
      <c r="T47">
        <f>P47/K40*100</f>
        <v>9.8221948204443361</v>
      </c>
    </row>
    <row r="48" spans="9:64" x14ac:dyDescent="0.25">
      <c r="I48" s="1">
        <v>0.8</v>
      </c>
      <c r="J48">
        <f t="shared" si="1"/>
        <v>7.7222125000000004</v>
      </c>
      <c r="K48">
        <f t="shared" si="0"/>
        <v>8.8617999999999988</v>
      </c>
      <c r="O48">
        <f>J49-J40</f>
        <v>-1.3332625</v>
      </c>
      <c r="P48">
        <f>K49-K40</f>
        <v>-1.1618624999999998</v>
      </c>
      <c r="R48" s="1">
        <v>0.9</v>
      </c>
      <c r="S48">
        <f>O48/J40*100</f>
        <v>-14.75455870920263</v>
      </c>
      <c r="T48">
        <f>P48/K40*100</f>
        <v>-14.398687606306677</v>
      </c>
    </row>
    <row r="49" spans="1:20" x14ac:dyDescent="0.25">
      <c r="I49" s="1">
        <v>0.9</v>
      </c>
      <c r="J49">
        <f t="shared" si="1"/>
        <v>7.7030124999999998</v>
      </c>
      <c r="K49">
        <f t="shared" si="0"/>
        <v>6.9073624999999996</v>
      </c>
      <c r="O49">
        <f>J50-J40</f>
        <v>-2.5771499999999996</v>
      </c>
      <c r="P49">
        <f>K50-K40</f>
        <v>-2.9965499999999992</v>
      </c>
      <c r="R49" s="1">
        <v>1</v>
      </c>
      <c r="S49">
        <f>O49/J40*100</f>
        <v>-28.520048360635325</v>
      </c>
      <c r="T49">
        <f>P49/K40*100</f>
        <v>-37.135536560202489</v>
      </c>
    </row>
    <row r="50" spans="1:20" x14ac:dyDescent="0.25">
      <c r="I50" s="1">
        <v>1</v>
      </c>
      <c r="J50">
        <f t="shared" si="1"/>
        <v>6.4591250000000002</v>
      </c>
      <c r="K50">
        <f t="shared" si="0"/>
        <v>5.0726750000000003</v>
      </c>
      <c r="O50">
        <f>J51-J40</f>
        <v>-0.66771250000000038</v>
      </c>
      <c r="P50">
        <f>K51-K40</f>
        <v>-2.8604874999999987</v>
      </c>
      <c r="R50" s="1">
        <v>1.1000000000000001</v>
      </c>
      <c r="S50">
        <f>O50/J40*100</f>
        <v>-7.3892450152302853</v>
      </c>
      <c r="T50">
        <f>P50/K40*100</f>
        <v>-35.449346126796549</v>
      </c>
    </row>
    <row r="51" spans="1:20" x14ac:dyDescent="0.25">
      <c r="A51" t="s">
        <v>20</v>
      </c>
      <c r="I51" s="1">
        <v>1.1000000000000001</v>
      </c>
      <c r="J51">
        <f t="shared" si="1"/>
        <v>8.3685624999999995</v>
      </c>
      <c r="K51">
        <f t="shared" si="0"/>
        <v>5.2087375000000007</v>
      </c>
      <c r="O51">
        <f>J52-J40</f>
        <v>1.1387250000000009</v>
      </c>
      <c r="P51">
        <f>K52-K40</f>
        <v>-3.5716499999999991</v>
      </c>
      <c r="R51" s="1">
        <v>1.2</v>
      </c>
      <c r="S51">
        <f>O51/J40*100</f>
        <v>12.601708115346211</v>
      </c>
      <c r="T51">
        <f>P51/K40*100</f>
        <v>-44.262615059067002</v>
      </c>
    </row>
    <row r="52" spans="1:20" x14ac:dyDescent="0.25">
      <c r="A52" t="s">
        <v>21</v>
      </c>
      <c r="I52" s="1">
        <v>1.2</v>
      </c>
      <c r="J52">
        <f t="shared" si="1"/>
        <v>10.175000000000001</v>
      </c>
      <c r="K52">
        <f t="shared" si="0"/>
        <v>4.4975750000000003</v>
      </c>
      <c r="O52">
        <f>J53-J40</f>
        <v>-0.85462500000000041</v>
      </c>
      <c r="P52">
        <f>K53-K40</f>
        <v>-3.1247374999999993</v>
      </c>
      <c r="R52" s="1">
        <v>1.3</v>
      </c>
      <c r="S52">
        <f>O52/J40*100</f>
        <v>-9.4577134936685798</v>
      </c>
      <c r="T52">
        <f>P52/K40*100</f>
        <v>-38.724133978170137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8.1816499999999994</v>
      </c>
      <c r="K53">
        <f t="shared" si="0"/>
        <v>4.9444875000000001</v>
      </c>
      <c r="O53">
        <f>J54-J40</f>
        <v>-1.0143374999999999</v>
      </c>
      <c r="P53">
        <f>K54-K40</f>
        <v>-4.2884249999999993</v>
      </c>
      <c r="R53" s="1">
        <v>1.4</v>
      </c>
      <c r="S53">
        <f>O53/J40*100</f>
        <v>-11.225172983336606</v>
      </c>
      <c r="T53">
        <f>P53/K40*100</f>
        <v>-53.145438378530777</v>
      </c>
    </row>
    <row r="54" spans="1:20" x14ac:dyDescent="0.25">
      <c r="A54" s="1">
        <v>1</v>
      </c>
      <c r="B54">
        <f>B4</f>
        <v>9.7592999999999996</v>
      </c>
      <c r="C54">
        <f>C4</f>
        <v>3.5914999999999999</v>
      </c>
      <c r="I54" s="1">
        <v>1.4</v>
      </c>
      <c r="J54">
        <f t="shared" si="1"/>
        <v>8.0219374999999999</v>
      </c>
      <c r="K54">
        <f t="shared" si="0"/>
        <v>3.7808000000000002</v>
      </c>
      <c r="O54">
        <f>J55-J40</f>
        <v>0.20887499999999903</v>
      </c>
      <c r="P54">
        <f>K55-K40</f>
        <v>-4.1645624999999997</v>
      </c>
      <c r="R54" s="1">
        <v>1.5</v>
      </c>
      <c r="S54">
        <f>O54/J40*100</f>
        <v>2.3115166371098601</v>
      </c>
      <c r="T54">
        <f>P54/K40*100</f>
        <v>-51.61043966428003</v>
      </c>
    </row>
    <row r="55" spans="1:20" x14ac:dyDescent="0.25">
      <c r="A55" s="1">
        <v>2</v>
      </c>
      <c r="B55">
        <f>G4</f>
        <v>10.030900000000001</v>
      </c>
      <c r="C55">
        <f>H4</f>
        <v>3.3003</v>
      </c>
      <c r="I55" s="1">
        <v>1.5</v>
      </c>
      <c r="J55">
        <f t="shared" si="1"/>
        <v>9.2451499999999989</v>
      </c>
      <c r="K55">
        <f t="shared" si="0"/>
        <v>3.9046624999999997</v>
      </c>
      <c r="O55">
        <f>J56-J40</f>
        <v>1.5225749999999998</v>
      </c>
      <c r="P55">
        <f>K56-K40</f>
        <v>-3.5610999999999997</v>
      </c>
      <c r="R55" s="1">
        <v>1.6</v>
      </c>
      <c r="S55">
        <f>O55/J40*100</f>
        <v>16.849586804297122</v>
      </c>
      <c r="T55">
        <f>P55/K40*100</f>
        <v>-44.13187140028937</v>
      </c>
    </row>
    <row r="56" spans="1:20" x14ac:dyDescent="0.25">
      <c r="A56" s="1">
        <v>3</v>
      </c>
      <c r="B56">
        <f>L4</f>
        <v>7.1868999999999996</v>
      </c>
      <c r="C56">
        <f>M4</f>
        <v>3.9618000000000002</v>
      </c>
      <c r="I56" s="1">
        <v>1.6</v>
      </c>
      <c r="J56">
        <f t="shared" si="1"/>
        <v>10.55885</v>
      </c>
      <c r="K56">
        <f t="shared" si="0"/>
        <v>4.5081249999999997</v>
      </c>
      <c r="O56">
        <f>J57-J40</f>
        <v>0.53386250000000146</v>
      </c>
      <c r="P56">
        <f>K57-K40</f>
        <v>-3.9547499999999998</v>
      </c>
      <c r="R56" s="1">
        <v>1.7</v>
      </c>
      <c r="S56">
        <f>O56/J40*100</f>
        <v>5.9079930613001643</v>
      </c>
      <c r="T56">
        <f>P56/K40*100</f>
        <v>-49.010282895817134</v>
      </c>
    </row>
    <row r="57" spans="1:20" x14ac:dyDescent="0.25">
      <c r="A57" s="1">
        <v>4</v>
      </c>
      <c r="B57">
        <f>Q4</f>
        <v>7.2606000000000002</v>
      </c>
      <c r="C57">
        <f>R4</f>
        <v>3.4283000000000001</v>
      </c>
      <c r="I57" s="1">
        <v>1.7</v>
      </c>
      <c r="J57">
        <f t="shared" si="1"/>
        <v>9.5701375000000013</v>
      </c>
      <c r="K57">
        <f t="shared" si="0"/>
        <v>4.1144749999999997</v>
      </c>
      <c r="O57">
        <f>J58-J40</f>
        <v>-0.22986250000000119</v>
      </c>
      <c r="P57">
        <f>K58-K40</f>
        <v>-2.877724999999999</v>
      </c>
      <c r="R57" s="1">
        <v>1.8</v>
      </c>
      <c r="S57">
        <f>O57/J40*100</f>
        <v>-2.5437749515148798</v>
      </c>
      <c r="T57">
        <f>P57/K40*100</f>
        <v>-35.662966393922581</v>
      </c>
    </row>
    <row r="58" spans="1:20" x14ac:dyDescent="0.25">
      <c r="A58" s="1">
        <v>5</v>
      </c>
      <c r="B58">
        <f>V4</f>
        <v>6.6833</v>
      </c>
      <c r="C58">
        <f>W4</f>
        <v>4.577</v>
      </c>
      <c r="I58" s="1">
        <v>1.8</v>
      </c>
      <c r="J58">
        <f t="shared" si="1"/>
        <v>8.8064124999999986</v>
      </c>
      <c r="K58">
        <f t="shared" si="0"/>
        <v>5.1915000000000004</v>
      </c>
      <c r="O58">
        <f>J59-J40</f>
        <v>0.79832500000000017</v>
      </c>
      <c r="P58">
        <f>K59-K40</f>
        <v>-2.7048624999999991</v>
      </c>
      <c r="R58" s="1">
        <v>1.9</v>
      </c>
      <c r="S58">
        <f>O58/J40*100</f>
        <v>8.8346691529418937</v>
      </c>
      <c r="T58">
        <f>P58/K40*100</f>
        <v>-33.520722250278048</v>
      </c>
    </row>
    <row r="59" spans="1:20" x14ac:dyDescent="0.25">
      <c r="A59" s="1">
        <v>6</v>
      </c>
      <c r="B59">
        <f>AA4</f>
        <v>15.993600000000001</v>
      </c>
      <c r="C59">
        <f>AB4</f>
        <v>32.249600000000001</v>
      </c>
      <c r="I59" s="1">
        <v>1.9</v>
      </c>
      <c r="J59">
        <f t="shared" si="1"/>
        <v>9.8346</v>
      </c>
      <c r="K59">
        <f t="shared" si="0"/>
        <v>5.3643625000000004</v>
      </c>
      <c r="O59">
        <f>J60-J40</f>
        <v>1.042349999999999</v>
      </c>
      <c r="P59">
        <f>K60-K40</f>
        <v>-3.0822874999999987</v>
      </c>
      <c r="R59" s="1">
        <v>2</v>
      </c>
      <c r="S59">
        <f>O59/J40*100</f>
        <v>11.535173508995676</v>
      </c>
      <c r="T59">
        <f>P59/K40*100</f>
        <v>-38.198061152093281</v>
      </c>
    </row>
    <row r="60" spans="1:20" x14ac:dyDescent="0.25">
      <c r="A60" s="1">
        <v>7</v>
      </c>
      <c r="B60">
        <f>AF4</f>
        <v>7.0019</v>
      </c>
      <c r="C60">
        <f>AG4</f>
        <v>9.7406000000000006</v>
      </c>
      <c r="I60" s="1">
        <v>2</v>
      </c>
      <c r="J60">
        <f>AVERAGE(B24,G24,L24,Q24,V24,AA24,AF24,AK24)</f>
        <v>10.078624999999999</v>
      </c>
      <c r="K60">
        <f>AVERAGE(C24,H24,M24,R24,W24,AB24,AG24,AL24)</f>
        <v>4.9869375000000007</v>
      </c>
    </row>
    <row r="61" spans="1:20" x14ac:dyDescent="0.25">
      <c r="A61" s="1">
        <v>8</v>
      </c>
      <c r="B61">
        <f>AK4</f>
        <v>8.3736999999999995</v>
      </c>
      <c r="C61">
        <f>AL4</f>
        <v>3.7046999999999999</v>
      </c>
    </row>
    <row r="63" spans="1:20" x14ac:dyDescent="0.25">
      <c r="A63" t="s">
        <v>22</v>
      </c>
      <c r="B63">
        <f>AVERAGE(B54:B61)</f>
        <v>9.0362749999999998</v>
      </c>
      <c r="C63">
        <f>AVERAGE(C54:C61)</f>
        <v>8.0692249999999994</v>
      </c>
    </row>
    <row r="64" spans="1:20" x14ac:dyDescent="0.25">
      <c r="A64" t="s">
        <v>8</v>
      </c>
      <c r="B64">
        <f>STDEV(B54:B61)</f>
        <v>3.0846116545337949</v>
      </c>
      <c r="C64">
        <f>STDEV(C54:C61)</f>
        <v>9.9995038110826862</v>
      </c>
    </row>
    <row r="65" spans="1:3" x14ac:dyDescent="0.25">
      <c r="A65" t="s">
        <v>23</v>
      </c>
      <c r="B65">
        <f>1.5*B64</f>
        <v>4.6269174818006924</v>
      </c>
      <c r="C65">
        <f>1.5*C64</f>
        <v>14.999255716624029</v>
      </c>
    </row>
    <row r="66" spans="1:3" x14ac:dyDescent="0.25">
      <c r="A66" t="s">
        <v>9</v>
      </c>
      <c r="B66">
        <f>2*B64</f>
        <v>6.1692233090675899</v>
      </c>
      <c r="C66">
        <f>2*C64</f>
        <v>19.999007622165372</v>
      </c>
    </row>
    <row r="67" spans="1:3" x14ac:dyDescent="0.25">
      <c r="A67" t="s">
        <v>24</v>
      </c>
      <c r="B67">
        <f>B63+B65</f>
        <v>13.663192481800692</v>
      </c>
      <c r="C67">
        <f>C63+C65</f>
        <v>23.06848071662403</v>
      </c>
    </row>
    <row r="68" spans="1:3" x14ac:dyDescent="0.25">
      <c r="A68" t="s">
        <v>25</v>
      </c>
      <c r="B68">
        <f>B63+B66</f>
        <v>15.20549830906759</v>
      </c>
      <c r="C68">
        <f>C63+C66</f>
        <v>28.068232622165372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2014-03-28T03:44:59Z</dcterms:created>
  <dcterms:modified xsi:type="dcterms:W3CDTF">2014-03-28T03:45:37Z</dcterms:modified>
</cp:coreProperties>
</file>