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L29" i="1" s="1"/>
  <c r="AK27" i="1"/>
  <c r="AK28" i="1" s="1"/>
  <c r="AK29" i="1" s="1"/>
  <c r="AL26" i="1"/>
  <c r="AK26" i="1"/>
  <c r="AG27" i="1"/>
  <c r="AG28" i="1" s="1"/>
  <c r="AG29" i="1" s="1"/>
  <c r="AF27" i="1"/>
  <c r="AF28" i="1" s="1"/>
  <c r="AG26" i="1"/>
  <c r="AF26" i="1"/>
  <c r="AF29" i="1" s="1"/>
  <c r="AB27" i="1"/>
  <c r="AB28" i="1" s="1"/>
  <c r="AB29" i="1" s="1"/>
  <c r="AA27" i="1"/>
  <c r="AA28" i="1" s="1"/>
  <c r="AB26" i="1"/>
  <c r="AA26" i="1"/>
  <c r="AA29" i="1" s="1"/>
  <c r="W27" i="1"/>
  <c r="W28" i="1" s="1"/>
  <c r="W29" i="1" s="1"/>
  <c r="V27" i="1"/>
  <c r="V28" i="1" s="1"/>
  <c r="W26" i="1"/>
  <c r="V26" i="1"/>
  <c r="R27" i="1"/>
  <c r="R28" i="1" s="1"/>
  <c r="Q27" i="1"/>
  <c r="Q28" i="1" s="1"/>
  <c r="R26" i="1"/>
  <c r="Q26" i="1"/>
  <c r="M27" i="1"/>
  <c r="M28" i="1" s="1"/>
  <c r="M29" i="1" s="1"/>
  <c r="L27" i="1"/>
  <c r="L28" i="1" s="1"/>
  <c r="M26" i="1"/>
  <c r="L26" i="1"/>
  <c r="L29" i="1" s="1"/>
  <c r="G27" i="1"/>
  <c r="G28" i="1" s="1"/>
  <c r="G26" i="1"/>
  <c r="H28" i="1"/>
  <c r="H27" i="1"/>
  <c r="H26" i="1"/>
  <c r="H29" i="1" s="1"/>
  <c r="C29" i="1"/>
  <c r="B29" i="1"/>
  <c r="C28" i="1"/>
  <c r="B28" i="1"/>
  <c r="C27" i="1"/>
  <c r="B27" i="1"/>
  <c r="C26" i="1"/>
  <c r="B26" i="1"/>
  <c r="V29" i="1" l="1"/>
  <c r="Q29" i="1"/>
  <c r="R29" i="1"/>
  <c r="G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<sst xmlns="http://schemas.openxmlformats.org/spreadsheetml/2006/main" count="80" uniqueCount="26">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</sst>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673</v>
      </c>
      <c r="B4">
        <v>8.2012999999999998</v>
      </c>
      <c r="C4">
        <v>3.9171</v>
      </c>
      <c r="F4" s="1">
        <v>673</v>
      </c>
      <c r="G4">
        <v>5.5978000000000003</v>
      </c>
      <c r="H4">
        <v>3.6065999999999998</v>
      </c>
      <c r="K4" s="1">
        <v>673</v>
      </c>
      <c r="L4">
        <v>3.8978999999999999</v>
      </c>
      <c r="M4">
        <v>12.8371</v>
      </c>
      <c r="P4" s="1">
        <v>673</v>
      </c>
      <c r="Q4">
        <v>4.5583999999999998</v>
      </c>
      <c r="R4">
        <v>3.9424000000000001</v>
      </c>
      <c r="U4" s="1">
        <v>673</v>
      </c>
      <c r="V4">
        <v>4.9054000000000002</v>
      </c>
      <c r="W4">
        <v>5.0359999999999996</v>
      </c>
      <c r="Z4" s="1">
        <v>673</v>
      </c>
      <c r="AA4">
        <v>6.7465000000000002</v>
      </c>
      <c r="AB4">
        <v>4.2447999999999997</v>
      </c>
      <c r="AE4" s="1">
        <v>673</v>
      </c>
      <c r="AF4">
        <v>6.9631999999999996</v>
      </c>
      <c r="AG4">
        <v>4.2854999999999999</v>
      </c>
      <c r="AJ4" s="1">
        <v>673</v>
      </c>
      <c r="AK4">
        <v>6.3765000000000001</v>
      </c>
      <c r="AL4">
        <v>5.9680999999999997</v>
      </c>
    </row>
    <row r="5" spans="1:38" x14ac:dyDescent="0.25">
      <c r="A5" s="1">
        <v>0.1</v>
      </c>
      <c r="B5">
        <v>10.344200000000001</v>
      </c>
      <c r="C5">
        <v>3.9782000000000002</v>
      </c>
      <c r="F5" s="1">
        <v>0.1</v>
      </c>
      <c r="G5">
        <v>5.4542000000000002</v>
      </c>
      <c r="H5">
        <v>3.5308999999999999</v>
      </c>
      <c r="K5" s="1">
        <v>0.1</v>
      </c>
      <c r="L5">
        <v>4.9973000000000001</v>
      </c>
      <c r="M5">
        <v>12.452</v>
      </c>
      <c r="P5" s="1">
        <v>0.1</v>
      </c>
      <c r="Q5">
        <v>5.569</v>
      </c>
      <c r="R5">
        <v>3.0367999999999999</v>
      </c>
      <c r="U5" s="1">
        <v>0.1</v>
      </c>
      <c r="V5">
        <v>6.9160000000000004</v>
      </c>
      <c r="W5">
        <v>5.0979999999999999</v>
      </c>
      <c r="Z5" s="1">
        <v>0.1</v>
      </c>
      <c r="AA5">
        <v>7.4273999999999996</v>
      </c>
      <c r="AB5">
        <v>3.4335</v>
      </c>
      <c r="AE5" s="1">
        <v>0.1</v>
      </c>
      <c r="AF5">
        <v>6.0431999999999997</v>
      </c>
      <c r="AG5">
        <v>4.3326000000000002</v>
      </c>
      <c r="AJ5" s="1">
        <v>0.1</v>
      </c>
      <c r="AK5">
        <v>6.2907000000000002</v>
      </c>
      <c r="AL5">
        <v>7.1241000000000003</v>
      </c>
    </row>
    <row r="6" spans="1:38" x14ac:dyDescent="0.25">
      <c r="A6" s="1">
        <v>0.2</v>
      </c>
      <c r="B6">
        <v>7.8137999999999996</v>
      </c>
      <c r="C6">
        <v>4.0892999999999997</v>
      </c>
      <c r="F6" s="1">
        <v>0.2</v>
      </c>
      <c r="G6">
        <v>5.5045000000000002</v>
      </c>
      <c r="H6">
        <v>3.2132999999999998</v>
      </c>
      <c r="K6" s="1">
        <v>0.2</v>
      </c>
      <c r="L6">
        <v>4.4778000000000002</v>
      </c>
      <c r="M6">
        <v>11.282</v>
      </c>
      <c r="P6" s="1">
        <v>0.2</v>
      </c>
      <c r="Q6">
        <v>4.7633000000000001</v>
      </c>
      <c r="R6">
        <v>4.0357000000000003</v>
      </c>
      <c r="U6" s="1">
        <v>0.2</v>
      </c>
      <c r="V6">
        <v>4.4587000000000003</v>
      </c>
      <c r="W6">
        <v>5.9382999999999999</v>
      </c>
      <c r="Z6" s="1">
        <v>0.2</v>
      </c>
      <c r="AA6">
        <v>7.0231000000000003</v>
      </c>
      <c r="AB6">
        <v>3.9399000000000002</v>
      </c>
      <c r="AE6" s="1">
        <v>0.2</v>
      </c>
      <c r="AF6">
        <v>6.1757999999999997</v>
      </c>
      <c r="AG6">
        <v>3.5032999999999999</v>
      </c>
      <c r="AJ6" s="1">
        <v>0.2</v>
      </c>
      <c r="AK6">
        <v>5.1618000000000004</v>
      </c>
      <c r="AL6">
        <v>5.7546999999999997</v>
      </c>
    </row>
    <row r="7" spans="1:38" x14ac:dyDescent="0.25">
      <c r="A7" s="1">
        <v>0.3</v>
      </c>
      <c r="B7">
        <v>6.1185</v>
      </c>
      <c r="C7">
        <v>3.7330999999999999</v>
      </c>
      <c r="F7" s="1">
        <v>0.3</v>
      </c>
      <c r="G7">
        <v>6.2348999999999997</v>
      </c>
      <c r="H7">
        <v>3.6800999999999999</v>
      </c>
      <c r="K7" s="1">
        <v>0.3</v>
      </c>
      <c r="L7">
        <v>3.9489000000000001</v>
      </c>
      <c r="M7">
        <v>11.7684</v>
      </c>
      <c r="P7" s="1">
        <v>0.3</v>
      </c>
      <c r="Q7">
        <v>4.4546000000000001</v>
      </c>
      <c r="R7">
        <v>3.7079</v>
      </c>
      <c r="U7" s="1">
        <v>0.3</v>
      </c>
      <c r="V7">
        <v>5.3083999999999998</v>
      </c>
      <c r="W7">
        <v>5.92</v>
      </c>
      <c r="Z7" s="1">
        <v>0.3</v>
      </c>
      <c r="AA7">
        <v>4.6929999999999996</v>
      </c>
      <c r="AB7">
        <v>4.0777000000000001</v>
      </c>
      <c r="AE7" s="1">
        <v>0.3</v>
      </c>
      <c r="AF7">
        <v>6.2427999999999999</v>
      </c>
      <c r="AG7">
        <v>3.5461999999999998</v>
      </c>
      <c r="AJ7" s="1">
        <v>0.3</v>
      </c>
      <c r="AK7">
        <v>5.5167999999999999</v>
      </c>
      <c r="AL7">
        <v>6.2558999999999996</v>
      </c>
    </row>
    <row r="8" spans="1:38" x14ac:dyDescent="0.25">
      <c r="A8" s="1">
        <v>0.4</v>
      </c>
      <c r="B8">
        <v>5.9301000000000004</v>
      </c>
      <c r="C8">
        <v>3.5769000000000002</v>
      </c>
      <c r="F8" s="1">
        <v>0.4</v>
      </c>
      <c r="G8">
        <v>5.7564000000000002</v>
      </c>
      <c r="H8">
        <v>3.6852999999999998</v>
      </c>
      <c r="K8" s="1">
        <v>0.4</v>
      </c>
      <c r="L8">
        <v>4.1882999999999999</v>
      </c>
      <c r="M8">
        <v>12.004899999999999</v>
      </c>
      <c r="P8" s="1">
        <v>0.4</v>
      </c>
      <c r="Q8">
        <v>5.4032999999999998</v>
      </c>
      <c r="R8">
        <v>3.3721999999999999</v>
      </c>
      <c r="U8" s="1">
        <v>0.4</v>
      </c>
      <c r="V8">
        <v>5.9283999999999999</v>
      </c>
      <c r="W8">
        <v>6.6022999999999996</v>
      </c>
      <c r="Z8" s="1">
        <v>0.4</v>
      </c>
      <c r="AA8">
        <v>4.1878000000000002</v>
      </c>
      <c r="AB8">
        <v>3.4935</v>
      </c>
      <c r="AE8" s="1">
        <v>0.4</v>
      </c>
      <c r="AF8">
        <v>5.5396000000000001</v>
      </c>
      <c r="AG8">
        <v>3.8660999999999999</v>
      </c>
      <c r="AJ8" s="1">
        <v>0.4</v>
      </c>
      <c r="AK8">
        <v>5.2511999999999999</v>
      </c>
      <c r="AL8">
        <v>5.5636999999999999</v>
      </c>
    </row>
    <row r="9" spans="1:38" x14ac:dyDescent="0.25">
      <c r="A9" s="1">
        <v>0.5</v>
      </c>
      <c r="B9">
        <v>10.4305</v>
      </c>
      <c r="C9">
        <v>3.0550999999999999</v>
      </c>
      <c r="F9" s="1">
        <v>0.5</v>
      </c>
      <c r="G9">
        <v>4.9126000000000003</v>
      </c>
      <c r="H9">
        <v>4.0732999999999997</v>
      </c>
      <c r="K9" s="1">
        <v>0.5</v>
      </c>
      <c r="L9">
        <v>3.0434999999999999</v>
      </c>
      <c r="M9">
        <v>11.0418</v>
      </c>
      <c r="P9" s="1">
        <v>0.5</v>
      </c>
      <c r="Q9">
        <v>4.7713000000000001</v>
      </c>
      <c r="R9">
        <v>3.8712</v>
      </c>
      <c r="U9" s="1">
        <v>0.5</v>
      </c>
      <c r="V9">
        <v>4.6265000000000001</v>
      </c>
      <c r="W9">
        <v>5.8691000000000004</v>
      </c>
      <c r="Z9" s="1">
        <v>0.5</v>
      </c>
      <c r="AA9">
        <v>5.9926000000000004</v>
      </c>
      <c r="AB9">
        <v>3.7378</v>
      </c>
      <c r="AE9" s="1">
        <v>0.5</v>
      </c>
      <c r="AF9">
        <v>5.8555000000000001</v>
      </c>
      <c r="AG9">
        <v>4.8874000000000004</v>
      </c>
      <c r="AJ9" s="1">
        <v>0.5</v>
      </c>
      <c r="AK9">
        <v>5.3457999999999997</v>
      </c>
      <c r="AL9">
        <v>4.2085999999999997</v>
      </c>
    </row>
    <row r="10" spans="1:38" x14ac:dyDescent="0.25">
      <c r="A10" s="1">
        <v>0.6</v>
      </c>
      <c r="B10">
        <v>7.7672999999999996</v>
      </c>
      <c r="C10">
        <v>4.1471</v>
      </c>
      <c r="F10" s="1">
        <v>0.6</v>
      </c>
      <c r="G10">
        <v>3.0506000000000002</v>
      </c>
      <c r="H10">
        <v>11.5029</v>
      </c>
      <c r="K10" s="1">
        <v>0.6</v>
      </c>
      <c r="L10">
        <v>3.3944000000000001</v>
      </c>
      <c r="M10">
        <v>12.829000000000001</v>
      </c>
      <c r="P10" s="1">
        <v>0.6</v>
      </c>
      <c r="Q10">
        <v>5.3426999999999998</v>
      </c>
      <c r="R10">
        <v>3.2065000000000001</v>
      </c>
      <c r="U10" s="1">
        <v>0.6</v>
      </c>
      <c r="V10">
        <v>4.4095000000000004</v>
      </c>
      <c r="W10">
        <v>5.8014000000000001</v>
      </c>
      <c r="Z10" s="1">
        <v>0.6</v>
      </c>
      <c r="AA10">
        <v>7.6356000000000002</v>
      </c>
      <c r="AB10">
        <v>3.8146</v>
      </c>
      <c r="AE10" s="1">
        <v>0.6</v>
      </c>
      <c r="AF10">
        <v>7.3353999999999999</v>
      </c>
      <c r="AG10">
        <v>4.5606999999999998</v>
      </c>
      <c r="AJ10" s="1">
        <v>0.6</v>
      </c>
      <c r="AK10">
        <v>6.7214999999999998</v>
      </c>
      <c r="AL10">
        <v>4.0345000000000004</v>
      </c>
    </row>
    <row r="11" spans="1:38" x14ac:dyDescent="0.25">
      <c r="A11" s="1">
        <v>0.7</v>
      </c>
      <c r="B11">
        <v>6.1036999999999999</v>
      </c>
      <c r="C11">
        <v>3.6657999999999999</v>
      </c>
      <c r="F11" s="1">
        <v>0.7</v>
      </c>
      <c r="G11">
        <v>5.3484999999999996</v>
      </c>
      <c r="H11">
        <v>24.878599999999999</v>
      </c>
      <c r="K11" s="1">
        <v>0.7</v>
      </c>
      <c r="L11">
        <v>3.7452000000000001</v>
      </c>
      <c r="M11">
        <v>14.463900000000001</v>
      </c>
      <c r="P11" s="1">
        <v>0.7</v>
      </c>
      <c r="Q11">
        <v>6.2887000000000004</v>
      </c>
      <c r="R11">
        <v>3.3786999999999998</v>
      </c>
      <c r="U11" s="1">
        <v>0.7</v>
      </c>
      <c r="V11">
        <v>5.4326999999999996</v>
      </c>
      <c r="W11">
        <v>5.5711000000000004</v>
      </c>
      <c r="Z11" s="1">
        <v>0.7</v>
      </c>
      <c r="AA11">
        <v>5.7830000000000004</v>
      </c>
      <c r="AB11">
        <v>4.9127000000000001</v>
      </c>
      <c r="AE11" s="1">
        <v>0.7</v>
      </c>
      <c r="AF11">
        <v>6.3723000000000001</v>
      </c>
      <c r="AG11">
        <v>3.6145</v>
      </c>
      <c r="AJ11" s="1">
        <v>0.7</v>
      </c>
      <c r="AK11">
        <v>4.8250000000000002</v>
      </c>
      <c r="AL11">
        <v>4.8400999999999996</v>
      </c>
    </row>
    <row r="12" spans="1:38" x14ac:dyDescent="0.25">
      <c r="A12" s="1">
        <v>0.8</v>
      </c>
      <c r="B12">
        <v>7.5446999999999997</v>
      </c>
      <c r="C12">
        <v>4.1548999999999996</v>
      </c>
      <c r="F12" s="1">
        <v>0.8</v>
      </c>
      <c r="G12">
        <v>2.9184999999999999</v>
      </c>
      <c r="H12">
        <v>22.8964</v>
      </c>
      <c r="K12" s="1">
        <v>0.8</v>
      </c>
      <c r="L12">
        <v>5.0193000000000003</v>
      </c>
      <c r="M12">
        <v>13.417299999999999</v>
      </c>
      <c r="P12" s="1">
        <v>0.8</v>
      </c>
      <c r="Q12">
        <v>4.5521000000000003</v>
      </c>
      <c r="R12">
        <v>3.8700999999999999</v>
      </c>
      <c r="U12" s="1">
        <v>0.8</v>
      </c>
      <c r="V12">
        <v>5.1492000000000004</v>
      </c>
      <c r="W12">
        <v>3.0935000000000001</v>
      </c>
      <c r="Z12" s="1">
        <v>0.8</v>
      </c>
      <c r="AA12">
        <v>5.9829999999999997</v>
      </c>
      <c r="AB12">
        <v>4.0518000000000001</v>
      </c>
      <c r="AE12" s="1">
        <v>0.8</v>
      </c>
      <c r="AF12">
        <v>6.4973000000000001</v>
      </c>
      <c r="AG12">
        <v>4.4198000000000004</v>
      </c>
      <c r="AJ12" s="1">
        <v>0.8</v>
      </c>
      <c r="AK12">
        <v>7.6562999999999999</v>
      </c>
      <c r="AL12">
        <v>4.2539999999999996</v>
      </c>
    </row>
    <row r="13" spans="1:38" x14ac:dyDescent="0.25">
      <c r="A13" s="1">
        <v>0.9</v>
      </c>
      <c r="B13">
        <v>5.9584999999999999</v>
      </c>
      <c r="C13">
        <v>3.0419</v>
      </c>
      <c r="F13" s="1">
        <v>0.9</v>
      </c>
      <c r="G13">
        <v>3.8414000000000001</v>
      </c>
      <c r="H13">
        <v>21.871300000000002</v>
      </c>
      <c r="K13" s="1">
        <v>0.9</v>
      </c>
      <c r="L13">
        <v>4.5327999999999999</v>
      </c>
      <c r="M13">
        <v>15.9039</v>
      </c>
      <c r="P13" s="1">
        <v>0.9</v>
      </c>
      <c r="Q13">
        <v>6.2683</v>
      </c>
      <c r="R13">
        <v>3.1821999999999999</v>
      </c>
      <c r="U13" s="1">
        <v>0.9</v>
      </c>
      <c r="V13">
        <v>6.2085999999999997</v>
      </c>
      <c r="W13">
        <v>4.5953999999999997</v>
      </c>
      <c r="Z13" s="1">
        <v>0.9</v>
      </c>
      <c r="AA13">
        <v>7.9130000000000003</v>
      </c>
      <c r="AB13">
        <v>5.0759999999999996</v>
      </c>
      <c r="AE13" s="1">
        <v>0.9</v>
      </c>
      <c r="AF13">
        <v>5.8163</v>
      </c>
      <c r="AG13">
        <v>4.1367000000000003</v>
      </c>
      <c r="AJ13" s="1">
        <v>0.9</v>
      </c>
      <c r="AK13">
        <v>7.3029999999999999</v>
      </c>
      <c r="AL13">
        <v>3.4803000000000002</v>
      </c>
    </row>
    <row r="14" spans="1:38" x14ac:dyDescent="0.25">
      <c r="A14" s="1">
        <v>1</v>
      </c>
      <c r="B14">
        <v>7.5884999999999998</v>
      </c>
      <c r="C14">
        <v>3.2465999999999999</v>
      </c>
      <c r="F14" s="1">
        <v>1</v>
      </c>
      <c r="G14">
        <v>4.4249000000000001</v>
      </c>
      <c r="H14">
        <v>26.2636</v>
      </c>
      <c r="K14" s="1">
        <v>1</v>
      </c>
      <c r="L14">
        <v>3.4447999999999999</v>
      </c>
      <c r="M14">
        <v>15.387499999999999</v>
      </c>
      <c r="P14" s="1">
        <v>1</v>
      </c>
      <c r="Q14">
        <v>5.0471000000000004</v>
      </c>
      <c r="R14">
        <v>2.9062999999999999</v>
      </c>
      <c r="U14" s="1">
        <v>1</v>
      </c>
      <c r="V14">
        <v>5.3948999999999998</v>
      </c>
      <c r="W14">
        <v>4.6878000000000002</v>
      </c>
      <c r="Z14" s="1">
        <v>1</v>
      </c>
      <c r="AA14">
        <v>7.8030999999999997</v>
      </c>
      <c r="AB14">
        <v>3.794</v>
      </c>
      <c r="AE14" s="1">
        <v>1</v>
      </c>
      <c r="AF14">
        <v>4.8419999999999996</v>
      </c>
      <c r="AG14">
        <v>3.2484000000000002</v>
      </c>
      <c r="AJ14" s="1">
        <v>1</v>
      </c>
      <c r="AK14">
        <v>5.9889999999999999</v>
      </c>
      <c r="AL14">
        <v>4.2652000000000001</v>
      </c>
    </row>
    <row r="15" spans="1:38" x14ac:dyDescent="0.25">
      <c r="A15" s="1">
        <v>1.1000000000000001</v>
      </c>
      <c r="B15">
        <v>6.8150000000000004</v>
      </c>
      <c r="C15">
        <v>3.4567000000000001</v>
      </c>
      <c r="F15" s="1">
        <v>1.1000000000000001</v>
      </c>
      <c r="G15">
        <v>3.6309999999999998</v>
      </c>
      <c r="H15">
        <v>15.77</v>
      </c>
      <c r="K15" s="1">
        <v>1.1000000000000001</v>
      </c>
      <c r="L15">
        <v>3.4889999999999999</v>
      </c>
      <c r="M15">
        <v>17.9375</v>
      </c>
      <c r="P15" s="1">
        <v>1.1000000000000001</v>
      </c>
      <c r="Q15">
        <v>5.3667999999999996</v>
      </c>
      <c r="R15">
        <v>2.6682999999999999</v>
      </c>
      <c r="U15" s="1">
        <v>1.1000000000000001</v>
      </c>
      <c r="V15">
        <v>5.3190999999999997</v>
      </c>
      <c r="W15">
        <v>3.5859000000000001</v>
      </c>
      <c r="Z15" s="1">
        <v>1.1000000000000001</v>
      </c>
      <c r="AA15">
        <v>4.4934000000000003</v>
      </c>
      <c r="AB15">
        <v>3.6078000000000001</v>
      </c>
      <c r="AE15" s="1">
        <v>1.1000000000000001</v>
      </c>
      <c r="AF15">
        <v>5.4039999999999999</v>
      </c>
      <c r="AG15">
        <v>3.5081000000000002</v>
      </c>
      <c r="AJ15" s="1">
        <v>1.1000000000000001</v>
      </c>
      <c r="AK15">
        <v>7.2747000000000002</v>
      </c>
      <c r="AL15">
        <v>4.1250999999999998</v>
      </c>
    </row>
    <row r="16" spans="1:38" x14ac:dyDescent="0.25">
      <c r="A16" s="1">
        <v>1.2</v>
      </c>
      <c r="B16">
        <v>6.4428000000000001</v>
      </c>
      <c r="C16">
        <v>3.8086000000000002</v>
      </c>
      <c r="F16" s="1">
        <v>1.2</v>
      </c>
      <c r="G16">
        <v>4.1349</v>
      </c>
      <c r="H16">
        <v>14.415900000000001</v>
      </c>
      <c r="K16" s="1">
        <v>1.2</v>
      </c>
      <c r="L16">
        <v>3.5268999999999999</v>
      </c>
      <c r="M16">
        <v>14.9506</v>
      </c>
      <c r="P16" s="1">
        <v>1.2</v>
      </c>
      <c r="Q16">
        <v>4.7435</v>
      </c>
      <c r="R16">
        <v>3.9483000000000001</v>
      </c>
      <c r="U16" s="1">
        <v>1.2</v>
      </c>
      <c r="V16">
        <v>3.3504999999999998</v>
      </c>
      <c r="W16">
        <v>4.7717999999999998</v>
      </c>
      <c r="Z16" s="1">
        <v>1.2</v>
      </c>
      <c r="AA16">
        <v>5.5457000000000001</v>
      </c>
      <c r="AB16">
        <v>4.0632000000000001</v>
      </c>
      <c r="AE16" s="1">
        <v>1.2</v>
      </c>
      <c r="AF16">
        <v>5.0928000000000004</v>
      </c>
      <c r="AG16">
        <v>3.6665999999999999</v>
      </c>
      <c r="AJ16" s="1">
        <v>1.2</v>
      </c>
      <c r="AK16">
        <v>7.7961</v>
      </c>
      <c r="AL16">
        <v>3.7963</v>
      </c>
    </row>
    <row r="17" spans="1:38" x14ac:dyDescent="0.25">
      <c r="A17" s="1">
        <v>1.3</v>
      </c>
      <c r="B17">
        <v>5.3925999999999998</v>
      </c>
      <c r="C17">
        <v>4.2251000000000003</v>
      </c>
      <c r="F17" s="1">
        <v>1.3</v>
      </c>
      <c r="G17">
        <v>4.1445999999999996</v>
      </c>
      <c r="H17">
        <v>16.039300000000001</v>
      </c>
      <c r="K17" s="1">
        <v>1.3</v>
      </c>
      <c r="L17">
        <v>3.3359000000000001</v>
      </c>
      <c r="M17">
        <v>15.8559</v>
      </c>
      <c r="P17" s="1">
        <v>1.3</v>
      </c>
      <c r="Q17">
        <v>5.5805999999999996</v>
      </c>
      <c r="R17">
        <v>2.8740999999999999</v>
      </c>
      <c r="U17" s="1">
        <v>1.3</v>
      </c>
      <c r="V17">
        <v>5.4790999999999999</v>
      </c>
      <c r="W17">
        <v>5.4194000000000004</v>
      </c>
      <c r="Z17" s="1">
        <v>1.3</v>
      </c>
      <c r="AA17">
        <v>6.0293000000000001</v>
      </c>
      <c r="AB17">
        <v>3.9689000000000001</v>
      </c>
      <c r="AE17" s="1">
        <v>1.3</v>
      </c>
      <c r="AF17">
        <v>5.4535999999999998</v>
      </c>
      <c r="AG17">
        <v>3.1215000000000002</v>
      </c>
      <c r="AJ17" s="1">
        <v>1.3</v>
      </c>
      <c r="AK17">
        <v>6.3304</v>
      </c>
      <c r="AL17">
        <v>4.0978000000000003</v>
      </c>
    </row>
    <row r="18" spans="1:38" x14ac:dyDescent="0.25">
      <c r="A18" s="1">
        <v>1.4</v>
      </c>
      <c r="B18">
        <v>5.1382000000000003</v>
      </c>
      <c r="C18">
        <v>3.3866999999999998</v>
      </c>
      <c r="F18" s="1">
        <v>1.4</v>
      </c>
      <c r="G18">
        <v>2.7614000000000001</v>
      </c>
      <c r="H18">
        <v>18.779399999999999</v>
      </c>
      <c r="K18" s="1">
        <v>1.4</v>
      </c>
      <c r="L18">
        <v>3.0787</v>
      </c>
      <c r="M18">
        <v>13.130599999999999</v>
      </c>
      <c r="P18" s="1">
        <v>1.4</v>
      </c>
      <c r="Q18">
        <v>4.8049999999999997</v>
      </c>
      <c r="R18">
        <v>2.4996999999999998</v>
      </c>
      <c r="U18" s="1">
        <v>1.4</v>
      </c>
      <c r="V18">
        <v>6.7394999999999996</v>
      </c>
      <c r="W18">
        <v>6.8385999999999996</v>
      </c>
      <c r="Z18" s="1">
        <v>1.4</v>
      </c>
      <c r="AA18">
        <v>7.5147000000000004</v>
      </c>
      <c r="AB18">
        <v>3.6282999999999999</v>
      </c>
      <c r="AE18" s="1">
        <v>1.4</v>
      </c>
      <c r="AF18">
        <v>6.0053000000000001</v>
      </c>
      <c r="AG18">
        <v>4.3973000000000004</v>
      </c>
      <c r="AJ18" s="1">
        <v>1.4</v>
      </c>
      <c r="AK18">
        <v>6.5401999999999996</v>
      </c>
      <c r="AL18">
        <v>3.9192</v>
      </c>
    </row>
    <row r="19" spans="1:38" x14ac:dyDescent="0.25">
      <c r="A19" s="1">
        <v>1.5</v>
      </c>
      <c r="B19">
        <v>4.4743000000000004</v>
      </c>
      <c r="C19">
        <v>3.9843999999999999</v>
      </c>
      <c r="F19" s="1">
        <v>1.5</v>
      </c>
      <c r="G19">
        <v>3.2361</v>
      </c>
      <c r="H19">
        <v>15.215</v>
      </c>
      <c r="K19" s="1">
        <v>1.5</v>
      </c>
      <c r="L19">
        <v>3.4156</v>
      </c>
      <c r="M19">
        <v>14.4244</v>
      </c>
      <c r="P19" s="1">
        <v>1.5</v>
      </c>
      <c r="Q19">
        <v>6.3730000000000002</v>
      </c>
      <c r="R19">
        <v>2.8401000000000001</v>
      </c>
      <c r="U19" s="1">
        <v>1.5</v>
      </c>
      <c r="V19">
        <v>4.0528000000000004</v>
      </c>
      <c r="W19">
        <v>6.9813999999999998</v>
      </c>
      <c r="Z19" s="1">
        <v>1.5</v>
      </c>
      <c r="AA19">
        <v>5.9443999999999999</v>
      </c>
      <c r="AB19">
        <v>3.6945000000000001</v>
      </c>
      <c r="AE19" s="1">
        <v>1.5</v>
      </c>
      <c r="AF19">
        <v>5.2645999999999997</v>
      </c>
      <c r="AG19">
        <v>3.7414000000000001</v>
      </c>
      <c r="AJ19" s="1">
        <v>1.5</v>
      </c>
      <c r="AK19">
        <v>5.6673</v>
      </c>
      <c r="AL19">
        <v>4.1494</v>
      </c>
    </row>
    <row r="20" spans="1:38" x14ac:dyDescent="0.25">
      <c r="A20" s="1">
        <v>1.6</v>
      </c>
      <c r="B20">
        <v>6.8863000000000003</v>
      </c>
      <c r="C20">
        <v>4.7882999999999996</v>
      </c>
      <c r="F20" s="1">
        <v>1.6</v>
      </c>
      <c r="G20">
        <v>2.7376</v>
      </c>
      <c r="H20">
        <v>17.234400000000001</v>
      </c>
      <c r="K20" s="1">
        <v>1.6</v>
      </c>
      <c r="L20">
        <v>4.6797000000000004</v>
      </c>
      <c r="M20">
        <v>16.5016</v>
      </c>
      <c r="P20" s="1">
        <v>1.6</v>
      </c>
      <c r="Q20">
        <v>5.2613000000000003</v>
      </c>
      <c r="R20">
        <v>7.9709000000000003</v>
      </c>
      <c r="U20" s="1">
        <v>1.6</v>
      </c>
      <c r="V20">
        <v>4.4783999999999997</v>
      </c>
      <c r="W20">
        <v>6.8695000000000004</v>
      </c>
      <c r="Z20" s="1">
        <v>1.6</v>
      </c>
      <c r="AA20">
        <v>4.6882000000000001</v>
      </c>
      <c r="AB20">
        <v>3.9089999999999998</v>
      </c>
      <c r="AE20" s="1">
        <v>1.6</v>
      </c>
      <c r="AF20">
        <v>5.8672000000000004</v>
      </c>
      <c r="AG20">
        <v>4.0343</v>
      </c>
      <c r="AJ20" s="1">
        <v>1.6</v>
      </c>
      <c r="AK20">
        <v>3.4883999999999999</v>
      </c>
      <c r="AL20">
        <v>4.2305000000000001</v>
      </c>
    </row>
    <row r="21" spans="1:38" x14ac:dyDescent="0.25">
      <c r="A21" s="1">
        <v>1.7</v>
      </c>
      <c r="B21">
        <v>7.3703000000000003</v>
      </c>
      <c r="C21">
        <v>8.3071999999999999</v>
      </c>
      <c r="F21" s="1">
        <v>1.7</v>
      </c>
      <c r="G21">
        <v>2.6111</v>
      </c>
      <c r="H21">
        <v>14.7699</v>
      </c>
      <c r="K21" s="1">
        <v>1.7</v>
      </c>
      <c r="L21">
        <v>2.7955999999999999</v>
      </c>
      <c r="M21">
        <v>13.019299999999999</v>
      </c>
      <c r="P21" s="1">
        <v>1.7</v>
      </c>
      <c r="Q21">
        <v>6.4763000000000002</v>
      </c>
      <c r="R21">
        <v>4.492</v>
      </c>
      <c r="U21" s="1">
        <v>1.7</v>
      </c>
      <c r="V21">
        <v>5.8334000000000001</v>
      </c>
      <c r="W21">
        <v>5.7882999999999996</v>
      </c>
      <c r="Z21" s="1">
        <v>1.7</v>
      </c>
      <c r="AA21">
        <v>7.5888999999999998</v>
      </c>
      <c r="AB21">
        <v>3.7862</v>
      </c>
      <c r="AE21" s="1">
        <v>1.7</v>
      </c>
      <c r="AF21">
        <v>5.9523999999999999</v>
      </c>
      <c r="AG21">
        <v>4.1928999999999998</v>
      </c>
      <c r="AJ21" s="1">
        <v>1.7</v>
      </c>
      <c r="AK21">
        <v>4.6794000000000002</v>
      </c>
      <c r="AL21">
        <v>4.2732999999999999</v>
      </c>
    </row>
    <row r="22" spans="1:38" x14ac:dyDescent="0.25">
      <c r="A22" s="1">
        <v>1.8</v>
      </c>
      <c r="B22">
        <v>6.5553999999999997</v>
      </c>
      <c r="C22">
        <v>7.4898999999999996</v>
      </c>
      <c r="F22" s="1">
        <v>1.8</v>
      </c>
      <c r="G22">
        <v>3.3199000000000001</v>
      </c>
      <c r="H22">
        <v>15.184900000000001</v>
      </c>
      <c r="K22" s="1">
        <v>1.8</v>
      </c>
      <c r="L22">
        <v>4.0381999999999998</v>
      </c>
      <c r="M22">
        <v>12.484</v>
      </c>
      <c r="P22" s="1">
        <v>1.8</v>
      </c>
      <c r="Q22">
        <v>6.6721000000000004</v>
      </c>
      <c r="R22">
        <v>3.8553999999999999</v>
      </c>
      <c r="U22" s="1">
        <v>1.8</v>
      </c>
      <c r="V22">
        <v>6.1222000000000003</v>
      </c>
      <c r="W22">
        <v>6.3754</v>
      </c>
      <c r="Z22" s="1">
        <v>1.8</v>
      </c>
      <c r="AA22">
        <v>5.3132999999999999</v>
      </c>
      <c r="AB22">
        <v>4.0111999999999997</v>
      </c>
      <c r="AE22" s="1">
        <v>1.8</v>
      </c>
      <c r="AF22">
        <v>5.4169999999999998</v>
      </c>
      <c r="AG22">
        <v>4.2469999999999999</v>
      </c>
      <c r="AJ22" s="1">
        <v>1.8</v>
      </c>
      <c r="AK22">
        <v>5.2633000000000001</v>
      </c>
      <c r="AL22">
        <v>4.7946999999999997</v>
      </c>
    </row>
    <row r="23" spans="1:38" x14ac:dyDescent="0.25">
      <c r="A23" s="1">
        <v>1.9</v>
      </c>
      <c r="B23">
        <v>4.5842999999999998</v>
      </c>
      <c r="C23">
        <v>7.4071999999999996</v>
      </c>
      <c r="F23" s="1">
        <v>1.9</v>
      </c>
      <c r="G23">
        <v>2.8452000000000002</v>
      </c>
      <c r="H23">
        <v>10.831799999999999</v>
      </c>
      <c r="K23" s="1">
        <v>1.9</v>
      </c>
      <c r="L23">
        <v>3.4571999999999998</v>
      </c>
      <c r="M23">
        <v>16.693000000000001</v>
      </c>
      <c r="P23" s="1">
        <v>1.9</v>
      </c>
      <c r="Q23">
        <v>6.9326999999999996</v>
      </c>
      <c r="R23">
        <v>4.3162000000000003</v>
      </c>
      <c r="U23" s="1">
        <v>1.9</v>
      </c>
      <c r="V23">
        <v>6.7454000000000001</v>
      </c>
      <c r="W23">
        <v>6.2737999999999996</v>
      </c>
      <c r="Z23" s="1">
        <v>1.9</v>
      </c>
      <c r="AA23">
        <v>5.7220000000000004</v>
      </c>
      <c r="AB23">
        <v>2.8485</v>
      </c>
      <c r="AE23" s="1">
        <v>1.9</v>
      </c>
      <c r="AF23">
        <v>4.4074</v>
      </c>
      <c r="AG23">
        <v>4.9587000000000003</v>
      </c>
      <c r="AJ23" s="1">
        <v>1.9</v>
      </c>
      <c r="AK23">
        <v>8.0184999999999995</v>
      </c>
      <c r="AL23">
        <v>4.8335999999999997</v>
      </c>
    </row>
    <row r="24" spans="1:38" x14ac:dyDescent="0.25">
      <c r="A24" s="1">
        <v>2</v>
      </c>
      <c r="B24">
        <v>4.5662000000000003</v>
      </c>
      <c r="C24">
        <v>5.7704000000000004</v>
      </c>
      <c r="F24" s="1">
        <v>2</v>
      </c>
      <c r="G24">
        <v>3.9169999999999998</v>
      </c>
      <c r="H24">
        <v>15.5435</v>
      </c>
      <c r="K24" s="1">
        <v>2</v>
      </c>
      <c r="L24">
        <v>2.6591</v>
      </c>
      <c r="M24">
        <v>16.067299999999999</v>
      </c>
      <c r="P24" s="1">
        <v>2</v>
      </c>
      <c r="Q24">
        <v>6.5308000000000002</v>
      </c>
      <c r="R24">
        <v>3.8805999999999998</v>
      </c>
      <c r="U24" s="1">
        <v>2</v>
      </c>
      <c r="V24">
        <v>5.8383000000000003</v>
      </c>
      <c r="W24">
        <v>6.6528999999999998</v>
      </c>
      <c r="Z24" s="1">
        <v>2</v>
      </c>
      <c r="AA24">
        <v>4.4916</v>
      </c>
      <c r="AB24">
        <v>3.4043000000000001</v>
      </c>
      <c r="AE24" s="1">
        <v>2</v>
      </c>
      <c r="AF24">
        <v>5.5761000000000003</v>
      </c>
      <c r="AG24">
        <v>3.8502000000000001</v>
      </c>
      <c r="AJ24" s="1">
        <v>2</v>
      </c>
      <c r="AK24">
        <v>5.2832999999999997</v>
      </c>
      <c r="AL24">
        <v>4.2171000000000003</v>
      </c>
    </row>
    <row r="26" spans="1:38" x14ac:dyDescent="0.25">
      <c r="A26" s="1" t="s">
        <v>7</v>
      </c>
      <c r="B26">
        <f>AVERAGE(B5:B24)</f>
        <v>6.6912600000000015</v>
      </c>
      <c r="C26">
        <f>AVERAGE(C5:C24)</f>
        <v>4.4656700000000003</v>
      </c>
      <c r="F26" s="1" t="s">
        <v>7</v>
      </c>
      <c r="G26">
        <f>AVERAGE(G5:G24)</f>
        <v>4.0392650000000003</v>
      </c>
      <c r="H26">
        <f>AVERAGE(H5:H24)</f>
        <v>13.96899</v>
      </c>
      <c r="K26" s="1" t="s">
        <v>7</v>
      </c>
      <c r="L26">
        <f>AVERAGE(L5:L24)</f>
        <v>3.7634099999999995</v>
      </c>
      <c r="M26">
        <f>AVERAGE(M5:M24)</f>
        <v>14.080744999999997</v>
      </c>
      <c r="P26" s="1" t="s">
        <v>7</v>
      </c>
      <c r="Q26">
        <f>AVERAGE(Q5:Q24)</f>
        <v>5.5601250000000002</v>
      </c>
      <c r="R26">
        <f>AVERAGE(R5:R24)</f>
        <v>3.6956599999999993</v>
      </c>
      <c r="U26" s="1" t="s">
        <v>7</v>
      </c>
      <c r="V26">
        <f>AVERAGE(V5:V24)</f>
        <v>5.3895799999999996</v>
      </c>
      <c r="W26">
        <f>AVERAGE(W5:W24)</f>
        <v>5.6366949999999987</v>
      </c>
      <c r="Z26" s="1" t="s">
        <v>7</v>
      </c>
      <c r="AA26">
        <f>AVERAGE(AA5:AA24)</f>
        <v>6.0886549999999993</v>
      </c>
      <c r="AB26">
        <f>AVERAGE(AB5:AB24)</f>
        <v>3.86267</v>
      </c>
      <c r="AE26" s="1" t="s">
        <v>7</v>
      </c>
      <c r="AF26">
        <f>AVERAGE(AF5:AF24)</f>
        <v>5.7580299999999998</v>
      </c>
      <c r="AG26">
        <f>AVERAGE(AG5:AG24)</f>
        <v>3.9916849999999995</v>
      </c>
      <c r="AJ26" s="1" t="s">
        <v>7</v>
      </c>
      <c r="AK26">
        <f>AVERAGE(AK5:AK24)</f>
        <v>6.0201349999999998</v>
      </c>
      <c r="AL26">
        <f>AVERAGE(AL5:AL24)</f>
        <v>4.6109050000000007</v>
      </c>
    </row>
    <row r="27" spans="1:38" x14ac:dyDescent="0.25">
      <c r="A27" s="1" t="s">
        <v>8</v>
      </c>
      <c r="B27">
        <f>STDEV(B5:B24)</f>
        <v>1.6484450345704535</v>
      </c>
      <c r="C27">
        <f>STDEV(C5:C24)</f>
        <v>1.5443007455598918</v>
      </c>
      <c r="F27" s="1" t="s">
        <v>8</v>
      </c>
      <c r="G27">
        <f>STDEV(G5:G24)</f>
        <v>1.1464755145892245</v>
      </c>
      <c r="H27">
        <f>STDEV(H5:H24)</f>
        <v>7.2913379026363243</v>
      </c>
      <c r="K27" s="1" t="s">
        <v>8</v>
      </c>
      <c r="L27">
        <f>STDEV(L5:L24)</f>
        <v>0.6974426781954377</v>
      </c>
      <c r="M27">
        <f>STDEV(M5:M24)</f>
        <v>2.0088319485069586</v>
      </c>
      <c r="P27" s="1" t="s">
        <v>8</v>
      </c>
      <c r="Q27">
        <f>STDEV(Q5:Q24)</f>
        <v>0.7877326749836171</v>
      </c>
      <c r="R27">
        <f>STDEV(R5:R24)</f>
        <v>1.1529230276950317</v>
      </c>
      <c r="U27" s="1" t="s">
        <v>8</v>
      </c>
      <c r="V27">
        <f>STDEV(V5:V24)</f>
        <v>0.95007957151521349</v>
      </c>
      <c r="W27">
        <f>STDEV(W5:W24)</f>
        <v>1.0690052786413937</v>
      </c>
      <c r="Z27" s="1" t="s">
        <v>8</v>
      </c>
      <c r="AA27">
        <f>STDEV(AA5:AA24)</f>
        <v>1.2438632233468239</v>
      </c>
      <c r="AB27">
        <f>STDEV(AB5:AB24)</f>
        <v>0.48526513653552666</v>
      </c>
      <c r="AE27" s="1" t="s">
        <v>8</v>
      </c>
      <c r="AF27">
        <f>STDEV(AF5:AF24)</f>
        <v>0.64035263977215551</v>
      </c>
      <c r="AG27">
        <f>STDEV(AG5:AG24)</f>
        <v>0.51199587814439407</v>
      </c>
      <c r="AJ27" s="1" t="s">
        <v>8</v>
      </c>
      <c r="AK27">
        <f>STDEV(AK5:AK24)</f>
        <v>1.1896248273145398</v>
      </c>
      <c r="AL27">
        <f>STDEV(AL5:AL24)</f>
        <v>0.90790315126611165</v>
      </c>
    </row>
    <row r="28" spans="1:38" x14ac:dyDescent="0.25">
      <c r="A28" s="1" t="s">
        <v>9</v>
      </c>
      <c r="B28">
        <f>2*(B27)</f>
        <v>3.2968900691409071</v>
      </c>
      <c r="C28">
        <f>2*(C27)</f>
        <v>3.0886014911197837</v>
      </c>
      <c r="F28" s="1" t="s">
        <v>9</v>
      </c>
      <c r="G28">
        <f>2*(G27)</f>
        <v>2.292951029178449</v>
      </c>
      <c r="H28">
        <f>2*(H27)</f>
        <v>14.582675805272649</v>
      </c>
      <c r="K28" s="1" t="s">
        <v>9</v>
      </c>
      <c r="L28">
        <f>2*(L27)</f>
        <v>1.3948853563908754</v>
      </c>
      <c r="M28">
        <f>2*(M27)</f>
        <v>4.0176638970139171</v>
      </c>
      <c r="P28" s="1" t="s">
        <v>9</v>
      </c>
      <c r="Q28">
        <f>2*(Q27)</f>
        <v>1.5754653499672342</v>
      </c>
      <c r="R28">
        <f>2*(R27)</f>
        <v>2.3058460553900635</v>
      </c>
      <c r="U28" s="1" t="s">
        <v>9</v>
      </c>
      <c r="V28">
        <f>2*(V27)</f>
        <v>1.900159143030427</v>
      </c>
      <c r="W28">
        <f>2*(W27)</f>
        <v>2.1380105572827874</v>
      </c>
      <c r="Z28" s="1" t="s">
        <v>9</v>
      </c>
      <c r="AA28">
        <f>2*(AA27)</f>
        <v>2.4877264466936477</v>
      </c>
      <c r="AB28">
        <f>2*(AB27)</f>
        <v>0.97053027307105333</v>
      </c>
      <c r="AE28" s="1" t="s">
        <v>9</v>
      </c>
      <c r="AF28">
        <f>2*(AF27)</f>
        <v>1.280705279544311</v>
      </c>
      <c r="AG28">
        <f>2*(AG27)</f>
        <v>1.0239917562887881</v>
      </c>
      <c r="AJ28" s="1" t="s">
        <v>9</v>
      </c>
      <c r="AK28">
        <f>2*(AK27)</f>
        <v>2.3792496546290796</v>
      </c>
      <c r="AL28">
        <f>2*(AL27)</f>
        <v>1.8158063025322233</v>
      </c>
    </row>
    <row r="29" spans="1:38" x14ac:dyDescent="0.25">
      <c r="A29" s="1" t="s">
        <v>10</v>
      </c>
      <c r="B29">
        <f>B26+B28</f>
        <v>9.9881500691409091</v>
      </c>
      <c r="C29">
        <f>C26+C28</f>
        <v>7.5542714911197839</v>
      </c>
      <c r="F29" s="1" t="s">
        <v>10</v>
      </c>
      <c r="G29">
        <f>G26+G28</f>
        <v>6.3322160291784488</v>
      </c>
      <c r="H29">
        <f>H26+H28</f>
        <v>28.551665805272648</v>
      </c>
      <c r="K29" s="1" t="s">
        <v>10</v>
      </c>
      <c r="L29">
        <f>L26+L28</f>
        <v>5.1582953563908749</v>
      </c>
      <c r="M29">
        <f>M26+M28</f>
        <v>18.098408897013915</v>
      </c>
      <c r="P29" s="1" t="s">
        <v>10</v>
      </c>
      <c r="Q29">
        <f>Q26+Q28</f>
        <v>7.1355903499672344</v>
      </c>
      <c r="R29">
        <f>R26+R28</f>
        <v>6.0015060553900632</v>
      </c>
      <c r="U29" s="1" t="s">
        <v>10</v>
      </c>
      <c r="V29">
        <f>V26+V28</f>
        <v>7.2897391430304266</v>
      </c>
      <c r="W29">
        <f>W26+W28</f>
        <v>7.7747055572827861</v>
      </c>
      <c r="Z29" s="1" t="s">
        <v>10</v>
      </c>
      <c r="AA29">
        <f>AA26+AA28</f>
        <v>8.576381446693647</v>
      </c>
      <c r="AB29">
        <f>AB26+AB28</f>
        <v>4.8332002730710535</v>
      </c>
      <c r="AE29" s="1" t="s">
        <v>10</v>
      </c>
      <c r="AF29">
        <f>AF26+AF28</f>
        <v>7.0387352795443103</v>
      </c>
      <c r="AG29">
        <f>AG26+AG28</f>
        <v>5.0156767562887872</v>
      </c>
      <c r="AJ29" s="1" t="s">
        <v>10</v>
      </c>
      <c r="AK29">
        <f>AK26+AK28</f>
        <v>8.3993846546290793</v>
      </c>
      <c r="AL29">
        <f>AL26+AL28</f>
        <v>6.4267113025322242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5.905875</v>
      </c>
      <c r="K40">
        <f>AVERAGE(C4,H4,M4,R4,W4,AB4,AG4,AL4)</f>
        <v>5.4796999999999993</v>
      </c>
      <c r="O40">
        <f>J41-J40</f>
        <v>0.72437499999999932</v>
      </c>
      <c r="P40">
        <f>K41-K40</f>
        <v>-0.1064374999999993</v>
      </c>
      <c r="R40" s="1">
        <v>0.1</v>
      </c>
      <c r="S40">
        <f>O40/J40*100</f>
        <v>12.265329015598862</v>
      </c>
      <c r="T40">
        <f>P40/K40*100</f>
        <v>-1.9423964815591968</v>
      </c>
      <c r="W40">
        <f>J40</f>
        <v>5.905875</v>
      </c>
      <c r="X40">
        <f>K40</f>
        <v>5.4796999999999993</v>
      </c>
      <c r="Y40">
        <f>S40</f>
        <v>12.265329015598862</v>
      </c>
      <c r="Z40">
        <f>S41</f>
        <v>-3.9541134886871006</v>
      </c>
      <c r="AA40">
        <f>S42</f>
        <v>-10.009312760598561</v>
      </c>
      <c r="AB40">
        <f>S43</f>
        <v>-10.71369610768938</v>
      </c>
      <c r="AC40">
        <f>S44</f>
        <v>-4.8017863568057289</v>
      </c>
      <c r="AD40">
        <f>S45</f>
        <v>-3.365293034478372</v>
      </c>
      <c r="AE40">
        <f>S46</f>
        <v>-7.0859525472516687</v>
      </c>
      <c r="AF40">
        <f>S47</f>
        <v>-4.07771922026794</v>
      </c>
      <c r="AG40">
        <f>S48</f>
        <v>1.2591275636548258</v>
      </c>
      <c r="AH40">
        <f>S49</f>
        <v>-5.7415285626600738</v>
      </c>
      <c r="AI40">
        <f>S50</f>
        <v>-11.543590069210746</v>
      </c>
      <c r="AJ40">
        <f>S51</f>
        <v>-13.99834910153025</v>
      </c>
      <c r="AK40">
        <f>S52</f>
        <v>-11.642855631045375</v>
      </c>
      <c r="AL40">
        <f>S53</f>
        <v>-9.8715262344699166</v>
      </c>
      <c r="AM40">
        <f>S54</f>
        <v>-18.665523736956843</v>
      </c>
      <c r="AN40">
        <f>S55</f>
        <v>-19.387262683344961</v>
      </c>
      <c r="AO40">
        <f>S56</f>
        <v>-8.3383071941075588</v>
      </c>
      <c r="AP40">
        <f>S57</f>
        <v>-9.6209283129087559</v>
      </c>
      <c r="AQ40">
        <f>S58</f>
        <v>-9.5970114504624675</v>
      </c>
      <c r="AR40">
        <f>S59</f>
        <v>-17.746311935149333</v>
      </c>
      <c r="AS40">
        <f>T40</f>
        <v>-1.9423964815591968</v>
      </c>
      <c r="AT40">
        <f>T41</f>
        <v>-4.747294559921146</v>
      </c>
      <c r="AU40">
        <f>T42</f>
        <v>-2.6194408453017481</v>
      </c>
      <c r="AV40">
        <f>T43</f>
        <v>-3.8156742157417356</v>
      </c>
      <c r="AW40">
        <f>T44</f>
        <v>-7.0562713287223575</v>
      </c>
      <c r="AX40">
        <f>T45</f>
        <v>13.821696443235949</v>
      </c>
      <c r="AY40">
        <f>T46</f>
        <v>49.016825738635347</v>
      </c>
      <c r="AZ40">
        <f>T47</f>
        <v>37.228771648082926</v>
      </c>
      <c r="BA40">
        <f>T48</f>
        <v>39.8062393926675</v>
      </c>
      <c r="BB40">
        <f>T49</f>
        <v>45.535795755242084</v>
      </c>
      <c r="BC40">
        <f>T50</f>
        <v>24.686114203332327</v>
      </c>
      <c r="BD40">
        <f>T51</f>
        <v>21.861826377356461</v>
      </c>
      <c r="BE40">
        <f>T52</f>
        <v>26.836323156377183</v>
      </c>
      <c r="BF40">
        <f>T53</f>
        <v>29.066828476011491</v>
      </c>
      <c r="BG40">
        <f>T54</f>
        <v>25.532875887366114</v>
      </c>
      <c r="BH40">
        <f>T55</f>
        <v>49.502938117050221</v>
      </c>
      <c r="BI40">
        <f>T56</f>
        <v>33.7415825683888</v>
      </c>
      <c r="BJ40">
        <f>T57</f>
        <v>33.315920579593794</v>
      </c>
      <c r="BK40">
        <f>T58</f>
        <v>32.677883825756908</v>
      </c>
      <c r="BL40">
        <f>T59</f>
        <v>35.468866908772405</v>
      </c>
    </row>
    <row r="41" spans="9:64" x14ac:dyDescent="0.25">
      <c r="I41" s="1">
        <v>0.1</v>
      </c>
      <c r="J41">
        <f>AVERAGE(B5,G5,L5,Q5,V5,AA5,AF5,AK5)</f>
        <v>6.6302499999999993</v>
      </c>
      <c r="K41">
        <f>AVERAGE(C5,H5,M5,R5,W5,AB5,AG5,AL5)</f>
        <v>5.3732625000000001</v>
      </c>
      <c r="O41">
        <f>J42-J40</f>
        <v>-0.23352499999999932</v>
      </c>
      <c r="P41">
        <f>K42-K40</f>
        <v>-0.26013749999999902</v>
      </c>
      <c r="R41" s="1">
        <v>0.2</v>
      </c>
      <c r="S41">
        <f>O41/J40*100</f>
        <v>-3.9541134886871006</v>
      </c>
      <c r="T41">
        <f>P41/K40*100</f>
        <v>-4.747294559921146</v>
      </c>
    </row>
    <row r="42" spans="9:64" x14ac:dyDescent="0.25">
      <c r="I42" s="1">
        <v>0.2</v>
      </c>
      <c r="J42">
        <f>AVERAGE(B6,G6,L6,Q6,V6,AA6,AF6,AK6)</f>
        <v>5.6723500000000007</v>
      </c>
      <c r="K42">
        <f>AVERAGE(C6,H6,M6,R6,W6,AB6,AG6,AL6)</f>
        <v>5.2195625000000003</v>
      </c>
      <c r="O42">
        <f>J43-J40</f>
        <v>-0.59113750000000032</v>
      </c>
      <c r="P42">
        <f>K43-K40</f>
        <v>-0.14353749999999987</v>
      </c>
      <c r="R42" s="1">
        <v>0.3</v>
      </c>
      <c r="S42">
        <f>O42/J40*100</f>
        <v>-10.009312760598561</v>
      </c>
      <c r="T42">
        <f>P42/K40*100</f>
        <v>-2.6194408453017481</v>
      </c>
    </row>
    <row r="43" spans="9:64" x14ac:dyDescent="0.25">
      <c r="I43" s="1">
        <v>0.3</v>
      </c>
      <c r="J43">
        <f>AVERAGE(B7,G7,L7,Q7,V7,AA7,AF7,AK7)</f>
        <v>5.3147374999999997</v>
      </c>
      <c r="K43">
        <f>AVERAGE(C7,H7,M7,R7,W7,AB7,AG7,AL7)</f>
        <v>5.3361624999999995</v>
      </c>
      <c r="O43">
        <f>J44-J40</f>
        <v>-0.63273750000000017</v>
      </c>
      <c r="P43">
        <f>K44-K40</f>
        <v>-0.20908749999999987</v>
      </c>
      <c r="R43" s="1">
        <v>0.4</v>
      </c>
      <c r="S43">
        <f>O43/J40*100</f>
        <v>-10.71369610768938</v>
      </c>
      <c r="T43">
        <f>P43/K40*100</f>
        <v>-3.8156742157417356</v>
      </c>
    </row>
    <row r="44" spans="9:64" x14ac:dyDescent="0.25">
      <c r="I44" s="1">
        <v>0.4</v>
      </c>
      <c r="J44">
        <f>AVERAGE(B8,G8,L8,Q8,V8,AA8,AF8,AK8)</f>
        <v>5.2731374999999998</v>
      </c>
      <c r="K44">
        <f t="shared" ref="K43:K60" si="0">AVERAGE(C8,H8,M8,R8,W8,AB8,AG8,AL8)</f>
        <v>5.2706124999999995</v>
      </c>
      <c r="O44">
        <f>J45-J40</f>
        <v>-0.28358750000000033</v>
      </c>
      <c r="P44">
        <f>K45-K40</f>
        <v>-0.38666249999999902</v>
      </c>
      <c r="R44" s="1">
        <v>0.5</v>
      </c>
      <c r="S44">
        <f>O44/J40*100</f>
        <v>-4.8017863568057289</v>
      </c>
      <c r="T44">
        <f>P44/K40*100</f>
        <v>-7.0562713287223575</v>
      </c>
    </row>
    <row r="45" spans="9:64" x14ac:dyDescent="0.25">
      <c r="I45" s="1">
        <v>0.5</v>
      </c>
      <c r="J45">
        <f t="shared" ref="J45:J60" si="1">AVERAGE(B9,G9,L9,Q9,V9,AA9,AF9,AK9)</f>
        <v>5.6222874999999997</v>
      </c>
      <c r="K45">
        <f t="shared" si="0"/>
        <v>5.0930375000000003</v>
      </c>
      <c r="O45">
        <f>J46-J40</f>
        <v>-0.19874999999999954</v>
      </c>
      <c r="P45">
        <f>K46-K40</f>
        <v>0.7573875000000001</v>
      </c>
      <c r="R45" s="1">
        <v>0.6</v>
      </c>
      <c r="S45">
        <f>O45/J40*100</f>
        <v>-3.365293034478372</v>
      </c>
      <c r="T45">
        <f>P45/K40*100</f>
        <v>13.821696443235949</v>
      </c>
    </row>
    <row r="46" spans="9:64" x14ac:dyDescent="0.25">
      <c r="I46" s="1">
        <v>0.6</v>
      </c>
      <c r="J46">
        <f t="shared" si="1"/>
        <v>5.7071250000000004</v>
      </c>
      <c r="K46">
        <f t="shared" si="0"/>
        <v>6.2370874999999995</v>
      </c>
      <c r="O46">
        <f>J47-J40</f>
        <v>-0.41848749999999946</v>
      </c>
      <c r="P46">
        <f>K47-K40</f>
        <v>2.6859750000000009</v>
      </c>
      <c r="R46" s="1">
        <v>0.7</v>
      </c>
      <c r="S46">
        <f>O46/J40*100</f>
        <v>-7.0859525472516687</v>
      </c>
      <c r="T46">
        <f>P46/K40*100</f>
        <v>49.016825738635347</v>
      </c>
    </row>
    <row r="47" spans="9:64" x14ac:dyDescent="0.25">
      <c r="I47" s="1">
        <v>0.7</v>
      </c>
      <c r="J47">
        <f t="shared" si="1"/>
        <v>5.4873875000000005</v>
      </c>
      <c r="K47">
        <f t="shared" si="0"/>
        <v>8.1656750000000002</v>
      </c>
      <c r="O47">
        <f>J48-J40</f>
        <v>-0.24082499999999918</v>
      </c>
      <c r="P47">
        <f>K48-K40</f>
        <v>2.040025</v>
      </c>
      <c r="R47" s="1">
        <v>0.8</v>
      </c>
      <c r="S47">
        <f>O47/J40*100</f>
        <v>-4.07771922026794</v>
      </c>
      <c r="T47">
        <f>P47/K40*100</f>
        <v>37.228771648082926</v>
      </c>
    </row>
    <row r="48" spans="9:64" x14ac:dyDescent="0.25">
      <c r="I48" s="1">
        <v>0.8</v>
      </c>
      <c r="J48">
        <f t="shared" si="1"/>
        <v>5.6650500000000008</v>
      </c>
      <c r="K48">
        <f t="shared" si="0"/>
        <v>7.5197249999999993</v>
      </c>
      <c r="O48">
        <f>J49-J40</f>
        <v>7.4362499999999443E-2</v>
      </c>
      <c r="P48">
        <f>K49-K40</f>
        <v>2.1812625000000008</v>
      </c>
      <c r="R48" s="1">
        <v>0.9</v>
      </c>
      <c r="S48">
        <f>O48/J40*100</f>
        <v>1.2591275636548258</v>
      </c>
      <c r="T48">
        <f>P48/K40*100</f>
        <v>39.8062393926675</v>
      </c>
    </row>
    <row r="49" spans="1:20" x14ac:dyDescent="0.25">
      <c r="I49" s="1">
        <v>0.9</v>
      </c>
      <c r="J49">
        <f t="shared" si="1"/>
        <v>5.9802374999999994</v>
      </c>
      <c r="K49">
        <f t="shared" si="0"/>
        <v>7.6609625000000001</v>
      </c>
      <c r="O49">
        <f>J50-J40</f>
        <v>-0.33908750000000065</v>
      </c>
      <c r="P49">
        <f>K50-K40</f>
        <v>2.4952250000000005</v>
      </c>
      <c r="R49" s="1">
        <v>1</v>
      </c>
      <c r="S49">
        <f>O49/J40*100</f>
        <v>-5.7415285626600738</v>
      </c>
      <c r="T49">
        <f>P49/K40*100</f>
        <v>45.535795755242084</v>
      </c>
    </row>
    <row r="50" spans="1:20" x14ac:dyDescent="0.25">
      <c r="I50" s="1">
        <v>1</v>
      </c>
      <c r="J50">
        <f t="shared" si="1"/>
        <v>5.5667874999999993</v>
      </c>
      <c r="K50">
        <f t="shared" si="0"/>
        <v>7.9749249999999998</v>
      </c>
      <c r="O50">
        <f>J51-J40</f>
        <v>-0.68175000000000008</v>
      </c>
      <c r="P50">
        <f>K51-K40</f>
        <v>1.3527250000000013</v>
      </c>
      <c r="R50" s="1">
        <v>1.1000000000000001</v>
      </c>
      <c r="S50">
        <f>O50/J40*100</f>
        <v>-11.543590069210746</v>
      </c>
      <c r="T50">
        <f>P50/K40*100</f>
        <v>24.686114203332327</v>
      </c>
    </row>
    <row r="51" spans="1:20" x14ac:dyDescent="0.25">
      <c r="A51" t="s">
        <v>20</v>
      </c>
      <c r="I51" s="1">
        <v>1.1000000000000001</v>
      </c>
      <c r="J51">
        <f t="shared" si="1"/>
        <v>5.2241249999999999</v>
      </c>
      <c r="K51">
        <f t="shared" si="0"/>
        <v>6.8324250000000006</v>
      </c>
      <c r="O51">
        <f>J52-J40</f>
        <v>-0.82672499999999971</v>
      </c>
      <c r="P51">
        <f>K52-K40</f>
        <v>1.1979625000000018</v>
      </c>
      <c r="R51" s="1">
        <v>1.2</v>
      </c>
      <c r="S51">
        <f>O51/J40*100</f>
        <v>-13.99834910153025</v>
      </c>
      <c r="T51">
        <f>P51/K40*100</f>
        <v>21.861826377356461</v>
      </c>
    </row>
    <row r="52" spans="1:20" x14ac:dyDescent="0.25">
      <c r="A52" t="s">
        <v>21</v>
      </c>
      <c r="I52" s="1">
        <v>1.2</v>
      </c>
      <c r="J52">
        <f t="shared" si="1"/>
        <v>5.0791500000000003</v>
      </c>
      <c r="K52">
        <f t="shared" si="0"/>
        <v>6.6776625000000012</v>
      </c>
      <c r="O52">
        <f>J53-J40</f>
        <v>-0.68761250000000107</v>
      </c>
      <c r="P52">
        <f>K53-K40</f>
        <v>1.4705500000000002</v>
      </c>
      <c r="R52" s="1">
        <v>1.3</v>
      </c>
      <c r="S52">
        <f>O52/J40*100</f>
        <v>-11.642855631045375</v>
      </c>
      <c r="T52">
        <f>P52/K40*100</f>
        <v>26.836323156377183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5.2182624999999989</v>
      </c>
      <c r="K53">
        <f t="shared" si="0"/>
        <v>6.9502499999999996</v>
      </c>
      <c r="O53">
        <f>J54-J40</f>
        <v>-0.58300000000000018</v>
      </c>
      <c r="P53">
        <f>K54-K40</f>
        <v>1.5927750000000014</v>
      </c>
      <c r="R53" s="1">
        <v>1.4</v>
      </c>
      <c r="S53">
        <f>O53/J40*100</f>
        <v>-9.8715262344699166</v>
      </c>
      <c r="T53">
        <f>P53/K40*100</f>
        <v>29.066828476011491</v>
      </c>
    </row>
    <row r="54" spans="1:20" x14ac:dyDescent="0.25">
      <c r="A54" s="1">
        <v>1</v>
      </c>
      <c r="B54">
        <f>B4</f>
        <v>8.2012999999999998</v>
      </c>
      <c r="C54">
        <f>C4</f>
        <v>3.9171</v>
      </c>
      <c r="I54" s="1">
        <v>1.4</v>
      </c>
      <c r="J54">
        <f t="shared" si="1"/>
        <v>5.3228749999999998</v>
      </c>
      <c r="K54">
        <f t="shared" si="0"/>
        <v>7.0724750000000007</v>
      </c>
      <c r="O54">
        <f>J55-J40</f>
        <v>-1.1023624999999999</v>
      </c>
      <c r="P54">
        <f>K55-K40</f>
        <v>1.3991250000000006</v>
      </c>
      <c r="R54" s="1">
        <v>1.5</v>
      </c>
      <c r="S54">
        <f>O54/J40*100</f>
        <v>-18.665523736956843</v>
      </c>
      <c r="T54">
        <f>P54/K40*100</f>
        <v>25.532875887366114</v>
      </c>
    </row>
    <row r="55" spans="1:20" x14ac:dyDescent="0.25">
      <c r="A55" s="1">
        <v>2</v>
      </c>
      <c r="B55">
        <f>G4</f>
        <v>5.5978000000000003</v>
      </c>
      <c r="C55">
        <f>H4</f>
        <v>3.6065999999999998</v>
      </c>
      <c r="I55" s="1">
        <v>1.5</v>
      </c>
      <c r="J55">
        <f t="shared" si="1"/>
        <v>4.8035125000000001</v>
      </c>
      <c r="K55">
        <f t="shared" si="0"/>
        <v>6.878825</v>
      </c>
      <c r="O55">
        <f>J56-J40</f>
        <v>-1.1449874999999992</v>
      </c>
      <c r="P55">
        <f>K56-K40</f>
        <v>2.7126125000000005</v>
      </c>
      <c r="R55" s="1">
        <v>1.6</v>
      </c>
      <c r="S55">
        <f>O55/J40*100</f>
        <v>-19.387262683344961</v>
      </c>
      <c r="T55">
        <f>P55/K40*100</f>
        <v>49.502938117050221</v>
      </c>
    </row>
    <row r="56" spans="1:20" x14ac:dyDescent="0.25">
      <c r="A56" s="1">
        <v>3</v>
      </c>
      <c r="B56">
        <f>L4</f>
        <v>3.8978999999999999</v>
      </c>
      <c r="C56">
        <f>M4</f>
        <v>12.8371</v>
      </c>
      <c r="I56" s="1">
        <v>1.6</v>
      </c>
      <c r="J56">
        <f t="shared" si="1"/>
        <v>4.7608875000000008</v>
      </c>
      <c r="K56">
        <f t="shared" si="0"/>
        <v>8.1923124999999999</v>
      </c>
      <c r="O56">
        <f>J57-J40</f>
        <v>-0.49244999999999983</v>
      </c>
      <c r="P56">
        <f>K57-K40</f>
        <v>1.8489375000000008</v>
      </c>
      <c r="R56" s="1">
        <v>1.7</v>
      </c>
      <c r="S56">
        <f>O56/J40*100</f>
        <v>-8.3383071941075588</v>
      </c>
      <c r="T56">
        <f>P56/K40*100</f>
        <v>33.7415825683888</v>
      </c>
    </row>
    <row r="57" spans="1:20" x14ac:dyDescent="0.25">
      <c r="A57" s="1">
        <v>4</v>
      </c>
      <c r="B57">
        <f>Q4</f>
        <v>4.5583999999999998</v>
      </c>
      <c r="C57">
        <f>R4</f>
        <v>3.9424000000000001</v>
      </c>
      <c r="I57" s="1">
        <v>1.7</v>
      </c>
      <c r="J57">
        <f t="shared" si="1"/>
        <v>5.4134250000000002</v>
      </c>
      <c r="K57">
        <f t="shared" si="0"/>
        <v>7.3286375000000001</v>
      </c>
      <c r="O57">
        <f>J58-J40</f>
        <v>-0.56820000000000004</v>
      </c>
      <c r="P57">
        <f>K58-K40</f>
        <v>1.825612500000001</v>
      </c>
      <c r="R57" s="1">
        <v>1.8</v>
      </c>
      <c r="S57">
        <f>O57/J40*100</f>
        <v>-9.6209283129087559</v>
      </c>
      <c r="T57">
        <f>P57/K40*100</f>
        <v>33.315920579593794</v>
      </c>
    </row>
    <row r="58" spans="1:20" x14ac:dyDescent="0.25">
      <c r="A58" s="1">
        <v>5</v>
      </c>
      <c r="B58">
        <f>V4</f>
        <v>4.9054000000000002</v>
      </c>
      <c r="C58">
        <f>W4</f>
        <v>5.0359999999999996</v>
      </c>
      <c r="I58" s="1">
        <v>1.8</v>
      </c>
      <c r="J58">
        <f t="shared" si="1"/>
        <v>5.3376749999999999</v>
      </c>
      <c r="K58">
        <f t="shared" si="0"/>
        <v>7.3053125000000003</v>
      </c>
      <c r="O58">
        <f>J59-J40</f>
        <v>-0.56678750000000022</v>
      </c>
      <c r="P58">
        <f>K59-K40</f>
        <v>1.7906500000000012</v>
      </c>
      <c r="R58" s="1">
        <v>1.9</v>
      </c>
      <c r="S58">
        <f>O58/J40*100</f>
        <v>-9.5970114504624675</v>
      </c>
      <c r="T58">
        <f>P58/K40*100</f>
        <v>32.677883825756908</v>
      </c>
    </row>
    <row r="59" spans="1:20" x14ac:dyDescent="0.25">
      <c r="A59" s="1">
        <v>6</v>
      </c>
      <c r="B59">
        <f>AA4</f>
        <v>6.7465000000000002</v>
      </c>
      <c r="C59">
        <f>AB4</f>
        <v>4.2447999999999997</v>
      </c>
      <c r="I59" s="1">
        <v>1.9</v>
      </c>
      <c r="J59">
        <f t="shared" si="1"/>
        <v>5.3390874999999998</v>
      </c>
      <c r="K59">
        <f t="shared" si="0"/>
        <v>7.2703500000000005</v>
      </c>
      <c r="O59">
        <f>J60-J40</f>
        <v>-1.0480750000000008</v>
      </c>
      <c r="P59">
        <f>K60-K40</f>
        <v>1.9435875000000014</v>
      </c>
      <c r="R59" s="1">
        <v>2</v>
      </c>
      <c r="S59">
        <f>O59/J40*100</f>
        <v>-17.746311935149333</v>
      </c>
      <c r="T59">
        <f>P59/K40*100</f>
        <v>35.468866908772405</v>
      </c>
    </row>
    <row r="60" spans="1:20" x14ac:dyDescent="0.25">
      <c r="A60" s="1">
        <v>7</v>
      </c>
      <c r="B60">
        <f>AF4</f>
        <v>6.9631999999999996</v>
      </c>
      <c r="C60">
        <f>AG4</f>
        <v>4.2854999999999999</v>
      </c>
      <c r="I60" s="1">
        <v>2</v>
      </c>
      <c r="J60">
        <f>AVERAGE(B24,G24,L24,Q24,V24,AA24,AF24,AK24)</f>
        <v>4.8577999999999992</v>
      </c>
      <c r="K60">
        <f>AVERAGE(C24,H24,M24,R24,W24,AB24,AG24,AL24)</f>
        <v>7.4232875000000007</v>
      </c>
    </row>
    <row r="61" spans="1:20" x14ac:dyDescent="0.25">
      <c r="A61" s="1">
        <v>8</v>
      </c>
      <c r="B61">
        <f>AK4</f>
        <v>6.3765000000000001</v>
      </c>
      <c r="C61">
        <f>AL4</f>
        <v>5.9680999999999997</v>
      </c>
    </row>
    <row r="63" spans="1:20" x14ac:dyDescent="0.25">
      <c r="A63" t="s">
        <v>22</v>
      </c>
      <c r="B63">
        <f>AVERAGE(B54:B61)</f>
        <v>5.905875</v>
      </c>
      <c r="C63">
        <f>AVERAGE(C54:C61)</f>
        <v>5.4796999999999993</v>
      </c>
    </row>
    <row r="64" spans="1:20" x14ac:dyDescent="0.25">
      <c r="A64" t="s">
        <v>8</v>
      </c>
      <c r="B64">
        <f>STDEV(B54:B61)</f>
        <v>1.4272132323918139</v>
      </c>
      <c r="C64">
        <f>STDEV(C54:C61)</f>
        <v>3.066672098545915</v>
      </c>
    </row>
    <row r="65" spans="1:3" x14ac:dyDescent="0.25">
      <c r="A65" t="s">
        <v>23</v>
      </c>
      <c r="B65">
        <f>1.5*B64</f>
        <v>2.1408198485877206</v>
      </c>
      <c r="C65">
        <f>1.5*C64</f>
        <v>4.6000081478188726</v>
      </c>
    </row>
    <row r="66" spans="1:3" x14ac:dyDescent="0.25">
      <c r="A66" t="s">
        <v>9</v>
      </c>
      <c r="B66">
        <f>2*B64</f>
        <v>2.8544264647836277</v>
      </c>
      <c r="C66">
        <f>2*C64</f>
        <v>6.1333441970918301</v>
      </c>
    </row>
    <row r="67" spans="1:3" x14ac:dyDescent="0.25">
      <c r="A67" t="s">
        <v>24</v>
      </c>
      <c r="B67">
        <f>B63+B65</f>
        <v>8.0466948485877197</v>
      </c>
      <c r="C67">
        <f>C63+C65</f>
        <v>10.079708147818872</v>
      </c>
    </row>
    <row r="68" spans="1:3" x14ac:dyDescent="0.25">
      <c r="A68" t="s">
        <v>25</v>
      </c>
      <c r="B68">
        <f>B63+B66</f>
        <v>8.7603014647836268</v>
      </c>
      <c r="C68">
        <f>C63+C66</f>
        <v>11.613044197091829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2014-03-28T03:46:31Z</dcterms:created>
  <dcterms:modified xsi:type="dcterms:W3CDTF">2014-03-28T03:47:11Z</dcterms:modified>
</cp:coreProperties>
</file>