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7" i="1"/>
  <c r="AG28" i="1" s="1"/>
  <c r="AF27" i="1"/>
  <c r="AF28" i="1" s="1"/>
  <c r="AG26" i="1"/>
  <c r="AG29" i="1" s="1"/>
  <c r="AF26" i="1"/>
  <c r="AF29" i="1" s="1"/>
  <c r="AB27" i="1"/>
  <c r="AB28" i="1" s="1"/>
  <c r="AA27" i="1"/>
  <c r="AA28" i="1" s="1"/>
  <c r="AB26" i="1"/>
  <c r="AB29" i="1" s="1"/>
  <c r="AA26" i="1"/>
  <c r="W27" i="1"/>
  <c r="W28" i="1" s="1"/>
  <c r="W29" i="1" s="1"/>
  <c r="V27" i="1"/>
  <c r="V28" i="1" s="1"/>
  <c r="W26" i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AA29" i="1" l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<sst xmlns="http://schemas.openxmlformats.org/spreadsheetml/2006/main" count="80" uniqueCount="26">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</sst>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429</v>
      </c>
      <c r="B4">
        <v>4.2248000000000001</v>
      </c>
      <c r="C4">
        <v>6.0899000000000001</v>
      </c>
      <c r="F4" s="1">
        <v>429</v>
      </c>
      <c r="G4">
        <v>4.2565</v>
      </c>
      <c r="H4">
        <v>6.9992000000000001</v>
      </c>
      <c r="K4" s="1">
        <v>429</v>
      </c>
      <c r="L4">
        <v>4.0965999999999996</v>
      </c>
      <c r="M4">
        <v>5.6548999999999996</v>
      </c>
      <c r="P4" s="1">
        <v>429</v>
      </c>
      <c r="Q4">
        <v>3.7423999999999999</v>
      </c>
      <c r="R4">
        <v>7.1220999999999997</v>
      </c>
      <c r="U4" s="1">
        <v>429</v>
      </c>
      <c r="V4">
        <v>4.6021999999999998</v>
      </c>
      <c r="W4">
        <v>6.8909000000000002</v>
      </c>
      <c r="Z4" s="1">
        <v>429</v>
      </c>
      <c r="AA4">
        <v>3.2368999999999999</v>
      </c>
      <c r="AB4">
        <v>5.6349</v>
      </c>
      <c r="AE4" s="1">
        <v>429</v>
      </c>
      <c r="AF4">
        <v>5.9546999999999999</v>
      </c>
      <c r="AG4">
        <v>5.5566000000000004</v>
      </c>
      <c r="AJ4" s="1">
        <v>429</v>
      </c>
      <c r="AK4">
        <v>6.1166999999999998</v>
      </c>
      <c r="AL4">
        <v>7.0395000000000003</v>
      </c>
    </row>
    <row r="5" spans="1:38" x14ac:dyDescent="0.25">
      <c r="A5" s="1">
        <v>0.1</v>
      </c>
      <c r="B5">
        <v>4.2210000000000001</v>
      </c>
      <c r="C5">
        <v>5.4722999999999997</v>
      </c>
      <c r="F5" s="1">
        <v>0.1</v>
      </c>
      <c r="G5">
        <v>3.8782000000000001</v>
      </c>
      <c r="H5">
        <v>7.9505999999999997</v>
      </c>
      <c r="K5" s="1">
        <v>0.1</v>
      </c>
      <c r="L5">
        <v>4.0820999999999996</v>
      </c>
      <c r="M5">
        <v>6.3460999999999999</v>
      </c>
      <c r="P5" s="1">
        <v>0.1</v>
      </c>
      <c r="Q5">
        <v>3.7955000000000001</v>
      </c>
      <c r="R5">
        <v>6.5858999999999996</v>
      </c>
      <c r="U5" s="1">
        <v>0.1</v>
      </c>
      <c r="V5">
        <v>4.8879000000000001</v>
      </c>
      <c r="W5">
        <v>5.4009</v>
      </c>
      <c r="Z5" s="1">
        <v>0.1</v>
      </c>
      <c r="AA5">
        <v>3.8092000000000001</v>
      </c>
      <c r="AB5">
        <v>5.9070999999999998</v>
      </c>
      <c r="AE5" s="1">
        <v>0.1</v>
      </c>
      <c r="AF5">
        <v>5.7058999999999997</v>
      </c>
      <c r="AG5">
        <v>6.6039000000000003</v>
      </c>
      <c r="AJ5" s="1">
        <v>0.1</v>
      </c>
      <c r="AK5">
        <v>6.3244999999999996</v>
      </c>
      <c r="AL5">
        <v>5.1928000000000001</v>
      </c>
    </row>
    <row r="6" spans="1:38" x14ac:dyDescent="0.25">
      <c r="A6" s="1">
        <v>0.2</v>
      </c>
      <c r="B6">
        <v>3.9723999999999999</v>
      </c>
      <c r="C6">
        <v>5.1588000000000003</v>
      </c>
      <c r="F6" s="1">
        <v>0.2</v>
      </c>
      <c r="G6">
        <v>4.0648999999999997</v>
      </c>
      <c r="H6">
        <v>6.5754000000000001</v>
      </c>
      <c r="K6" s="1">
        <v>0.2</v>
      </c>
      <c r="L6">
        <v>4.4169</v>
      </c>
      <c r="M6">
        <v>6.4263000000000003</v>
      </c>
      <c r="P6" s="1">
        <v>0.2</v>
      </c>
      <c r="Q6">
        <v>4.2442000000000002</v>
      </c>
      <c r="R6">
        <v>6.62</v>
      </c>
      <c r="U6" s="1">
        <v>0.2</v>
      </c>
      <c r="V6">
        <v>4.2191000000000001</v>
      </c>
      <c r="W6">
        <v>7.9606000000000003</v>
      </c>
      <c r="Z6" s="1">
        <v>0.2</v>
      </c>
      <c r="AA6">
        <v>3.4638</v>
      </c>
      <c r="AB6">
        <v>6.5083000000000002</v>
      </c>
      <c r="AE6" s="1">
        <v>0.2</v>
      </c>
      <c r="AF6">
        <v>5.2713999999999999</v>
      </c>
      <c r="AG6">
        <v>5.8616999999999999</v>
      </c>
      <c r="AJ6" s="1">
        <v>0.2</v>
      </c>
      <c r="AK6">
        <v>6.0887000000000002</v>
      </c>
      <c r="AL6">
        <v>5.9573999999999998</v>
      </c>
    </row>
    <row r="7" spans="1:38" x14ac:dyDescent="0.25">
      <c r="A7" s="1">
        <v>0.3</v>
      </c>
      <c r="B7">
        <v>3.8277999999999999</v>
      </c>
      <c r="C7">
        <v>6.3597000000000001</v>
      </c>
      <c r="F7" s="1">
        <v>0.3</v>
      </c>
      <c r="G7">
        <v>3.7471000000000001</v>
      </c>
      <c r="H7">
        <v>6.1136999999999997</v>
      </c>
      <c r="K7" s="1">
        <v>0.3</v>
      </c>
      <c r="L7">
        <v>4.2373000000000003</v>
      </c>
      <c r="M7">
        <v>6.8367000000000004</v>
      </c>
      <c r="P7" s="1">
        <v>0.3</v>
      </c>
      <c r="Q7">
        <v>3.6132</v>
      </c>
      <c r="R7">
        <v>6.3620999999999999</v>
      </c>
      <c r="U7" s="1">
        <v>0.3</v>
      </c>
      <c r="V7">
        <v>3.9253999999999998</v>
      </c>
      <c r="W7">
        <v>7.3597000000000001</v>
      </c>
      <c r="Z7" s="1">
        <v>0.3</v>
      </c>
      <c r="AA7">
        <v>3.4089</v>
      </c>
      <c r="AB7">
        <v>4.9534000000000002</v>
      </c>
      <c r="AE7" s="1">
        <v>0.3</v>
      </c>
      <c r="AF7">
        <v>4.7396000000000003</v>
      </c>
      <c r="AG7">
        <v>5.0608000000000004</v>
      </c>
      <c r="AJ7" s="1">
        <v>0.3</v>
      </c>
      <c r="AK7">
        <v>5.8525</v>
      </c>
      <c r="AL7">
        <v>5.8429000000000002</v>
      </c>
    </row>
    <row r="8" spans="1:38" x14ac:dyDescent="0.25">
      <c r="A8" s="1">
        <v>0.4</v>
      </c>
      <c r="B8">
        <v>3.8538999999999999</v>
      </c>
      <c r="C8">
        <v>6.8851000000000004</v>
      </c>
      <c r="F8" s="1">
        <v>0.4</v>
      </c>
      <c r="G8">
        <v>4.306</v>
      </c>
      <c r="H8">
        <v>7.8800999999999997</v>
      </c>
      <c r="K8" s="1">
        <v>0.4</v>
      </c>
      <c r="L8">
        <v>4.7693000000000003</v>
      </c>
      <c r="M8">
        <v>6.5624000000000002</v>
      </c>
      <c r="P8" s="1">
        <v>0.4</v>
      </c>
      <c r="Q8">
        <v>3.8635000000000002</v>
      </c>
      <c r="R8">
        <v>6.5560999999999998</v>
      </c>
      <c r="U8" s="1">
        <v>0.4</v>
      </c>
      <c r="V8">
        <v>4.3912000000000004</v>
      </c>
      <c r="W8">
        <v>7.7432999999999996</v>
      </c>
      <c r="Z8" s="1">
        <v>0.4</v>
      </c>
      <c r="AA8">
        <v>3.7928000000000002</v>
      </c>
      <c r="AB8">
        <v>5.9229000000000003</v>
      </c>
      <c r="AE8" s="1">
        <v>0.4</v>
      </c>
      <c r="AF8">
        <v>5.8868</v>
      </c>
      <c r="AG8">
        <v>5.7363999999999997</v>
      </c>
      <c r="AJ8" s="1">
        <v>0.4</v>
      </c>
      <c r="AK8">
        <v>5.1978999999999997</v>
      </c>
      <c r="AL8">
        <v>6.1378000000000004</v>
      </c>
    </row>
    <row r="9" spans="1:38" x14ac:dyDescent="0.25">
      <c r="A9" s="1">
        <v>0.5</v>
      </c>
      <c r="B9">
        <v>4.2169999999999996</v>
      </c>
      <c r="C9">
        <v>5.7436999999999996</v>
      </c>
      <c r="F9" s="1">
        <v>0.5</v>
      </c>
      <c r="G9">
        <v>4.7706</v>
      </c>
      <c r="H9">
        <v>6.9707999999999997</v>
      </c>
      <c r="K9" s="1">
        <v>0.5</v>
      </c>
      <c r="L9">
        <v>4.0819999999999999</v>
      </c>
      <c r="M9">
        <v>6.0739999999999998</v>
      </c>
      <c r="P9" s="1">
        <v>0.5</v>
      </c>
      <c r="Q9">
        <v>3.6545999999999998</v>
      </c>
      <c r="R9">
        <v>6.7929000000000004</v>
      </c>
      <c r="U9" s="1">
        <v>0.5</v>
      </c>
      <c r="V9">
        <v>3.4609000000000001</v>
      </c>
      <c r="W9">
        <v>6.5187999999999997</v>
      </c>
      <c r="Z9" s="1">
        <v>0.5</v>
      </c>
      <c r="AA9">
        <v>3.8485999999999998</v>
      </c>
      <c r="AB9">
        <v>5.0385999999999997</v>
      </c>
      <c r="AE9" s="1">
        <v>0.5</v>
      </c>
      <c r="AF9">
        <v>5.5515999999999996</v>
      </c>
      <c r="AG9">
        <v>5.484</v>
      </c>
      <c r="AJ9" s="1">
        <v>0.5</v>
      </c>
      <c r="AK9">
        <v>4.7765000000000004</v>
      </c>
      <c r="AL9">
        <v>5.0933999999999999</v>
      </c>
    </row>
    <row r="10" spans="1:38" x14ac:dyDescent="0.25">
      <c r="A10" s="1">
        <v>0.6</v>
      </c>
      <c r="B10">
        <v>3.6741000000000001</v>
      </c>
      <c r="C10">
        <v>6.7069999999999999</v>
      </c>
      <c r="F10" s="1">
        <v>0.6</v>
      </c>
      <c r="G10">
        <v>4.5407999999999999</v>
      </c>
      <c r="H10">
        <v>6.5076999999999998</v>
      </c>
      <c r="K10" s="1">
        <v>0.6</v>
      </c>
      <c r="L10">
        <v>3.7262</v>
      </c>
      <c r="M10">
        <v>5.8794000000000004</v>
      </c>
      <c r="P10" s="1">
        <v>0.6</v>
      </c>
      <c r="Q10">
        <v>3.2877999999999998</v>
      </c>
      <c r="R10">
        <v>7.2859999999999996</v>
      </c>
      <c r="U10" s="1">
        <v>0.6</v>
      </c>
      <c r="V10">
        <v>4.3678999999999997</v>
      </c>
      <c r="W10">
        <v>5.4715999999999996</v>
      </c>
      <c r="Z10" s="1">
        <v>0.6</v>
      </c>
      <c r="AA10">
        <v>3.2976000000000001</v>
      </c>
      <c r="AB10">
        <v>5.1692</v>
      </c>
      <c r="AE10" s="1">
        <v>0.6</v>
      </c>
      <c r="AF10">
        <v>5.1829000000000001</v>
      </c>
      <c r="AG10">
        <v>5.3937999999999997</v>
      </c>
      <c r="AJ10" s="1">
        <v>0.6</v>
      </c>
      <c r="AK10">
        <v>5.7142999999999997</v>
      </c>
      <c r="AL10">
        <v>6.2320000000000002</v>
      </c>
    </row>
    <row r="11" spans="1:38" x14ac:dyDescent="0.25">
      <c r="A11" s="1">
        <v>0.7</v>
      </c>
      <c r="B11">
        <v>3.6251000000000002</v>
      </c>
      <c r="C11">
        <v>5.0605000000000002</v>
      </c>
      <c r="F11" s="1">
        <v>0.7</v>
      </c>
      <c r="G11">
        <v>3.5657000000000001</v>
      </c>
      <c r="H11">
        <v>8.0655999999999999</v>
      </c>
      <c r="K11" s="1">
        <v>0.7</v>
      </c>
      <c r="L11">
        <v>3.7654000000000001</v>
      </c>
      <c r="M11">
        <v>6.1364000000000001</v>
      </c>
      <c r="P11" s="1">
        <v>0.7</v>
      </c>
      <c r="Q11">
        <v>3.7671000000000001</v>
      </c>
      <c r="R11">
        <v>7.5643000000000002</v>
      </c>
      <c r="U11" s="1">
        <v>0.7</v>
      </c>
      <c r="V11">
        <v>4.8170000000000002</v>
      </c>
      <c r="W11">
        <v>6.8189000000000002</v>
      </c>
      <c r="Z11" s="1">
        <v>0.7</v>
      </c>
      <c r="AA11">
        <v>3.246</v>
      </c>
      <c r="AB11">
        <v>5.9962</v>
      </c>
      <c r="AE11" s="1">
        <v>0.7</v>
      </c>
      <c r="AF11">
        <v>4.3227000000000002</v>
      </c>
      <c r="AG11">
        <v>5.0102000000000002</v>
      </c>
      <c r="AJ11" s="1">
        <v>0.7</v>
      </c>
      <c r="AK11">
        <v>5.5471000000000004</v>
      </c>
      <c r="AL11">
        <v>5.0705</v>
      </c>
    </row>
    <row r="12" spans="1:38" x14ac:dyDescent="0.25">
      <c r="A12" s="1">
        <v>0.8</v>
      </c>
      <c r="B12">
        <v>4.0350000000000001</v>
      </c>
      <c r="C12">
        <v>6.5655999999999999</v>
      </c>
      <c r="F12" s="1">
        <v>0.8</v>
      </c>
      <c r="G12">
        <v>4.7225999999999999</v>
      </c>
      <c r="H12">
        <v>7.3480999999999996</v>
      </c>
      <c r="K12" s="1">
        <v>0.8</v>
      </c>
      <c r="L12">
        <v>5.0570000000000004</v>
      </c>
      <c r="M12">
        <v>5.4329000000000001</v>
      </c>
      <c r="P12" s="1">
        <v>0.8</v>
      </c>
      <c r="Q12">
        <v>4.0518999999999998</v>
      </c>
      <c r="R12">
        <v>7.7141999999999999</v>
      </c>
      <c r="U12" s="1">
        <v>0.8</v>
      </c>
      <c r="V12">
        <v>5.0225</v>
      </c>
      <c r="W12">
        <v>8.3872999999999998</v>
      </c>
      <c r="Z12" s="1">
        <v>0.8</v>
      </c>
      <c r="AA12">
        <v>3.7427999999999999</v>
      </c>
      <c r="AB12">
        <v>5.3699000000000003</v>
      </c>
      <c r="AE12" s="1">
        <v>0.8</v>
      </c>
      <c r="AF12">
        <v>5.0952999999999999</v>
      </c>
      <c r="AG12">
        <v>5.8884999999999996</v>
      </c>
      <c r="AJ12" s="1">
        <v>0.8</v>
      </c>
      <c r="AK12">
        <v>4.8536999999999999</v>
      </c>
      <c r="AL12">
        <v>6.5749000000000004</v>
      </c>
    </row>
    <row r="13" spans="1:38" x14ac:dyDescent="0.25">
      <c r="A13" s="1">
        <v>0.9</v>
      </c>
      <c r="B13">
        <v>2.9744000000000002</v>
      </c>
      <c r="C13">
        <v>7.5058999999999996</v>
      </c>
      <c r="F13" s="1">
        <v>0.9</v>
      </c>
      <c r="G13">
        <v>3.2667999999999999</v>
      </c>
      <c r="H13">
        <v>7.5957999999999997</v>
      </c>
      <c r="K13" s="1">
        <v>0.9</v>
      </c>
      <c r="L13">
        <v>4.26</v>
      </c>
      <c r="M13">
        <v>6.5872999999999999</v>
      </c>
      <c r="P13" s="1">
        <v>0.9</v>
      </c>
      <c r="Q13">
        <v>4.8501000000000003</v>
      </c>
      <c r="R13">
        <v>7.2138</v>
      </c>
      <c r="U13" s="1">
        <v>0.9</v>
      </c>
      <c r="V13">
        <v>4.3525999999999998</v>
      </c>
      <c r="W13">
        <v>8.8500999999999994</v>
      </c>
      <c r="Z13" s="1">
        <v>0.9</v>
      </c>
      <c r="AA13">
        <v>4.1322000000000001</v>
      </c>
      <c r="AB13">
        <v>4.7337999999999996</v>
      </c>
      <c r="AE13" s="1">
        <v>0.9</v>
      </c>
      <c r="AF13">
        <v>4.9135</v>
      </c>
      <c r="AG13">
        <v>6.7839</v>
      </c>
      <c r="AJ13" s="1">
        <v>0.9</v>
      </c>
      <c r="AK13">
        <v>5.8231999999999999</v>
      </c>
      <c r="AL13">
        <v>6.3087999999999997</v>
      </c>
    </row>
    <row r="14" spans="1:38" x14ac:dyDescent="0.25">
      <c r="A14" s="1">
        <v>1</v>
      </c>
      <c r="B14">
        <v>3.9154</v>
      </c>
      <c r="C14">
        <v>7.1292999999999997</v>
      </c>
      <c r="F14" s="1">
        <v>1</v>
      </c>
      <c r="G14">
        <v>3.0897999999999999</v>
      </c>
      <c r="H14">
        <v>7.5629999999999997</v>
      </c>
      <c r="K14" s="1">
        <v>1</v>
      </c>
      <c r="L14">
        <v>3.6783999999999999</v>
      </c>
      <c r="M14">
        <v>5.7100999999999997</v>
      </c>
      <c r="P14" s="1">
        <v>1</v>
      </c>
      <c r="Q14">
        <v>3.4089</v>
      </c>
      <c r="R14">
        <v>6.3255999999999997</v>
      </c>
      <c r="U14" s="1">
        <v>1</v>
      </c>
      <c r="V14">
        <v>4.1081000000000003</v>
      </c>
      <c r="W14">
        <v>7.3334000000000001</v>
      </c>
      <c r="Z14" s="1">
        <v>1</v>
      </c>
      <c r="AA14">
        <v>3.0573000000000001</v>
      </c>
      <c r="AB14">
        <v>5.6325000000000003</v>
      </c>
      <c r="AE14" s="1">
        <v>1</v>
      </c>
      <c r="AF14">
        <v>5.4789000000000003</v>
      </c>
      <c r="AG14">
        <v>5.6407999999999996</v>
      </c>
      <c r="AJ14" s="1">
        <v>1</v>
      </c>
      <c r="AK14">
        <v>4.9878999999999998</v>
      </c>
      <c r="AL14">
        <v>5.8379000000000003</v>
      </c>
    </row>
    <row r="15" spans="1:38" x14ac:dyDescent="0.25">
      <c r="A15" s="1">
        <v>1.1000000000000001</v>
      </c>
      <c r="B15">
        <v>3.1417000000000002</v>
      </c>
      <c r="C15">
        <v>6.4756</v>
      </c>
      <c r="F15" s="1">
        <v>1.1000000000000001</v>
      </c>
      <c r="G15">
        <v>4.2975000000000003</v>
      </c>
      <c r="H15">
        <v>6.5053000000000001</v>
      </c>
      <c r="K15" s="1">
        <v>1.1000000000000001</v>
      </c>
      <c r="L15">
        <v>3.1629</v>
      </c>
      <c r="M15">
        <v>5.9273999999999996</v>
      </c>
      <c r="P15" s="1">
        <v>1.1000000000000001</v>
      </c>
      <c r="Q15">
        <v>3.7425999999999999</v>
      </c>
      <c r="R15">
        <v>7.2346000000000004</v>
      </c>
      <c r="U15" s="1">
        <v>1.1000000000000001</v>
      </c>
      <c r="V15">
        <v>4.1868999999999996</v>
      </c>
      <c r="W15">
        <v>6.4653999999999998</v>
      </c>
      <c r="Z15" s="1">
        <v>1.1000000000000001</v>
      </c>
      <c r="AA15">
        <v>3.7385999999999999</v>
      </c>
      <c r="AB15">
        <v>6.4459999999999997</v>
      </c>
      <c r="AE15" s="1">
        <v>1.1000000000000001</v>
      </c>
      <c r="AF15">
        <v>4.8356000000000003</v>
      </c>
      <c r="AG15">
        <v>6.5961999999999996</v>
      </c>
      <c r="AJ15" s="1">
        <v>1.1000000000000001</v>
      </c>
      <c r="AK15">
        <v>5.9412000000000003</v>
      </c>
      <c r="AL15">
        <v>5.8912000000000004</v>
      </c>
    </row>
    <row r="16" spans="1:38" x14ac:dyDescent="0.25">
      <c r="A16" s="1">
        <v>1.2</v>
      </c>
      <c r="B16">
        <v>4.7134</v>
      </c>
      <c r="C16">
        <v>7.8670999999999998</v>
      </c>
      <c r="F16" s="1">
        <v>1.2</v>
      </c>
      <c r="G16">
        <v>3.5049999999999999</v>
      </c>
      <c r="H16">
        <v>5.9855999999999998</v>
      </c>
      <c r="K16" s="1">
        <v>1.2</v>
      </c>
      <c r="L16">
        <v>3.9655</v>
      </c>
      <c r="M16">
        <v>4.7135999999999996</v>
      </c>
      <c r="P16" s="1">
        <v>1.2</v>
      </c>
      <c r="Q16">
        <v>3.8176999999999999</v>
      </c>
      <c r="R16">
        <v>5.1314000000000002</v>
      </c>
      <c r="U16" s="1">
        <v>1.2</v>
      </c>
      <c r="V16">
        <v>3.5421999999999998</v>
      </c>
      <c r="W16">
        <v>8.4824000000000002</v>
      </c>
      <c r="Z16" s="1">
        <v>1.2</v>
      </c>
      <c r="AA16">
        <v>3.6013000000000002</v>
      </c>
      <c r="AB16">
        <v>4.9462000000000002</v>
      </c>
      <c r="AE16" s="1">
        <v>1.2</v>
      </c>
      <c r="AF16">
        <v>4.0457999999999998</v>
      </c>
      <c r="AG16">
        <v>5.4428999999999998</v>
      </c>
      <c r="AJ16" s="1">
        <v>1.2</v>
      </c>
      <c r="AK16">
        <v>5.2572999999999999</v>
      </c>
      <c r="AL16">
        <v>6.7850999999999999</v>
      </c>
    </row>
    <row r="17" spans="1:38" x14ac:dyDescent="0.25">
      <c r="A17" s="1">
        <v>1.3</v>
      </c>
      <c r="B17">
        <v>4.3154000000000003</v>
      </c>
      <c r="C17">
        <v>10.7552</v>
      </c>
      <c r="F17" s="1">
        <v>1.3</v>
      </c>
      <c r="G17">
        <v>3.8894000000000002</v>
      </c>
      <c r="H17">
        <v>7.1391999999999998</v>
      </c>
      <c r="K17" s="1">
        <v>1.3</v>
      </c>
      <c r="L17">
        <v>3.9662000000000002</v>
      </c>
      <c r="M17">
        <v>6.0456000000000003</v>
      </c>
      <c r="P17" s="1">
        <v>1.3</v>
      </c>
      <c r="Q17">
        <v>3.7250999999999999</v>
      </c>
      <c r="R17">
        <v>5.2744</v>
      </c>
      <c r="U17" s="1">
        <v>1.3</v>
      </c>
      <c r="V17">
        <v>3.3504999999999998</v>
      </c>
      <c r="W17">
        <v>7.3880999999999997</v>
      </c>
      <c r="Z17" s="1">
        <v>1.3</v>
      </c>
      <c r="AA17">
        <v>3.0928</v>
      </c>
      <c r="AB17">
        <v>5.9321000000000002</v>
      </c>
      <c r="AE17" s="1">
        <v>1.3</v>
      </c>
      <c r="AF17">
        <v>4.343</v>
      </c>
      <c r="AG17">
        <v>5.7264999999999997</v>
      </c>
      <c r="AJ17" s="1">
        <v>1.3</v>
      </c>
      <c r="AK17">
        <v>6.3266</v>
      </c>
      <c r="AL17">
        <v>6.1569000000000003</v>
      </c>
    </row>
    <row r="18" spans="1:38" x14ac:dyDescent="0.25">
      <c r="A18" s="1">
        <v>1.4</v>
      </c>
      <c r="B18">
        <v>4.1382000000000003</v>
      </c>
      <c r="C18">
        <v>9.5922000000000001</v>
      </c>
      <c r="F18" s="1">
        <v>1.4</v>
      </c>
      <c r="G18">
        <v>3.8342000000000001</v>
      </c>
      <c r="H18">
        <v>6.6784999999999997</v>
      </c>
      <c r="K18" s="1">
        <v>1.4</v>
      </c>
      <c r="L18">
        <v>4.7214</v>
      </c>
      <c r="M18">
        <v>7.2732000000000001</v>
      </c>
      <c r="P18" s="1">
        <v>1.4</v>
      </c>
      <c r="Q18">
        <v>3.4775999999999998</v>
      </c>
      <c r="R18">
        <v>6.1410999999999998</v>
      </c>
      <c r="U18" s="1">
        <v>1.4</v>
      </c>
      <c r="V18">
        <v>5.0605000000000002</v>
      </c>
      <c r="W18">
        <v>6.9066000000000001</v>
      </c>
      <c r="Z18" s="1">
        <v>1.4</v>
      </c>
      <c r="AA18">
        <v>3.7570000000000001</v>
      </c>
      <c r="AB18">
        <v>6.9208999999999996</v>
      </c>
      <c r="AE18" s="1">
        <v>1.4</v>
      </c>
      <c r="AF18">
        <v>4.3677000000000001</v>
      </c>
      <c r="AG18">
        <v>4.9055</v>
      </c>
      <c r="AJ18" s="1">
        <v>1.4</v>
      </c>
      <c r="AK18">
        <v>5.56</v>
      </c>
      <c r="AL18">
        <v>5.4790000000000001</v>
      </c>
    </row>
    <row r="19" spans="1:38" x14ac:dyDescent="0.25">
      <c r="A19" s="1">
        <v>1.5</v>
      </c>
      <c r="B19">
        <v>4.3330000000000002</v>
      </c>
      <c r="C19">
        <v>8.7362000000000002</v>
      </c>
      <c r="F19" s="1">
        <v>1.5</v>
      </c>
      <c r="G19">
        <v>3.5042</v>
      </c>
      <c r="H19">
        <v>6.4413</v>
      </c>
      <c r="K19" s="1">
        <v>1.5</v>
      </c>
      <c r="L19">
        <v>3.6318999999999999</v>
      </c>
      <c r="M19">
        <v>7.1185999999999998</v>
      </c>
      <c r="P19" s="1">
        <v>1.5</v>
      </c>
      <c r="Q19">
        <v>4.5147000000000004</v>
      </c>
      <c r="R19">
        <v>6.4531000000000001</v>
      </c>
      <c r="U19" s="1">
        <v>1.5</v>
      </c>
      <c r="V19">
        <v>4.53</v>
      </c>
      <c r="W19">
        <v>8.1526999999999994</v>
      </c>
      <c r="Z19" s="1">
        <v>1.5</v>
      </c>
      <c r="AA19">
        <v>3.2046999999999999</v>
      </c>
      <c r="AB19">
        <v>5.9768999999999997</v>
      </c>
      <c r="AE19" s="1">
        <v>1.5</v>
      </c>
      <c r="AF19">
        <v>7.4749999999999996</v>
      </c>
      <c r="AG19">
        <v>6.3060999999999998</v>
      </c>
      <c r="AJ19" s="1">
        <v>1.5</v>
      </c>
      <c r="AK19">
        <v>6.0327000000000002</v>
      </c>
      <c r="AL19">
        <v>5.8197000000000001</v>
      </c>
    </row>
    <row r="20" spans="1:38" x14ac:dyDescent="0.25">
      <c r="A20" s="1">
        <v>1.6</v>
      </c>
      <c r="B20">
        <v>2.9811999999999999</v>
      </c>
      <c r="C20">
        <v>8.7047000000000008</v>
      </c>
      <c r="F20" s="1">
        <v>1.6</v>
      </c>
      <c r="G20">
        <v>3.6686999999999999</v>
      </c>
      <c r="H20">
        <v>7.8014000000000001</v>
      </c>
      <c r="K20" s="1">
        <v>1.6</v>
      </c>
      <c r="L20">
        <v>3.4342999999999999</v>
      </c>
      <c r="M20">
        <v>5.8704000000000001</v>
      </c>
      <c r="P20" s="1">
        <v>1.6</v>
      </c>
      <c r="Q20">
        <v>2.6465000000000001</v>
      </c>
      <c r="R20">
        <v>6.6178999999999997</v>
      </c>
      <c r="U20" s="1">
        <v>1.6</v>
      </c>
      <c r="V20">
        <v>4.7736000000000001</v>
      </c>
      <c r="W20">
        <v>5.6258999999999997</v>
      </c>
      <c r="Z20" s="1">
        <v>1.6</v>
      </c>
      <c r="AA20">
        <v>3.6351</v>
      </c>
      <c r="AB20">
        <v>6.0510000000000002</v>
      </c>
      <c r="AE20" s="1">
        <v>1.6</v>
      </c>
      <c r="AF20">
        <v>6.8018999999999998</v>
      </c>
      <c r="AG20">
        <v>5.0446</v>
      </c>
      <c r="AJ20" s="1">
        <v>1.6</v>
      </c>
      <c r="AK20">
        <v>5.7885999999999997</v>
      </c>
      <c r="AL20">
        <v>6.6166</v>
      </c>
    </row>
    <row r="21" spans="1:38" x14ac:dyDescent="0.25">
      <c r="A21" s="1">
        <v>1.7</v>
      </c>
      <c r="B21">
        <v>3.8822000000000001</v>
      </c>
      <c r="C21">
        <v>10.331300000000001</v>
      </c>
      <c r="F21" s="1">
        <v>1.7</v>
      </c>
      <c r="G21">
        <v>3.4336000000000002</v>
      </c>
      <c r="H21">
        <v>6.8959999999999999</v>
      </c>
      <c r="K21" s="1">
        <v>1.7</v>
      </c>
      <c r="L21">
        <v>4.1345999999999998</v>
      </c>
      <c r="M21">
        <v>6.6463000000000001</v>
      </c>
      <c r="P21" s="1">
        <v>1.7</v>
      </c>
      <c r="Q21">
        <v>2.8704000000000001</v>
      </c>
      <c r="R21">
        <v>6.2792000000000003</v>
      </c>
      <c r="U21" s="1">
        <v>1.7</v>
      </c>
      <c r="V21">
        <v>4.0372000000000003</v>
      </c>
      <c r="W21">
        <v>5.9907000000000004</v>
      </c>
      <c r="Z21" s="1">
        <v>1.7</v>
      </c>
      <c r="AA21">
        <v>3.5661</v>
      </c>
      <c r="AB21">
        <v>6.2675999999999998</v>
      </c>
      <c r="AE21" s="1">
        <v>1.7</v>
      </c>
      <c r="AF21">
        <v>4.2370999999999999</v>
      </c>
      <c r="AG21">
        <v>5.3849</v>
      </c>
      <c r="AJ21" s="1">
        <v>1.7</v>
      </c>
      <c r="AK21">
        <v>5.8762999999999996</v>
      </c>
      <c r="AL21">
        <v>10.0967</v>
      </c>
    </row>
    <row r="22" spans="1:38" x14ac:dyDescent="0.25">
      <c r="A22" s="1">
        <v>1.8</v>
      </c>
      <c r="B22">
        <v>4.4116</v>
      </c>
      <c r="C22">
        <v>9.4164999999999992</v>
      </c>
      <c r="F22" s="1">
        <v>1.8</v>
      </c>
      <c r="G22">
        <v>3.7050999999999998</v>
      </c>
      <c r="H22">
        <v>7.0476000000000001</v>
      </c>
      <c r="K22" s="1">
        <v>1.8</v>
      </c>
      <c r="L22">
        <v>4.0273000000000003</v>
      </c>
      <c r="M22">
        <v>8.7840000000000007</v>
      </c>
      <c r="P22" s="1">
        <v>1.8</v>
      </c>
      <c r="Q22">
        <v>3.1880000000000002</v>
      </c>
      <c r="R22">
        <v>5.5846</v>
      </c>
      <c r="U22" s="1">
        <v>1.8</v>
      </c>
      <c r="V22">
        <v>4.4429999999999996</v>
      </c>
      <c r="W22">
        <v>5.7370999999999999</v>
      </c>
      <c r="Z22" s="1">
        <v>1.8</v>
      </c>
      <c r="AA22">
        <v>3.0425</v>
      </c>
      <c r="AB22">
        <v>5.8170999999999999</v>
      </c>
      <c r="AE22" s="1">
        <v>1.8</v>
      </c>
      <c r="AF22">
        <v>3.6934999999999998</v>
      </c>
      <c r="AG22">
        <v>10.423500000000001</v>
      </c>
      <c r="AJ22" s="1">
        <v>1.8</v>
      </c>
      <c r="AK22">
        <v>4.7877999999999998</v>
      </c>
      <c r="AL22">
        <v>8.2576999999999998</v>
      </c>
    </row>
    <row r="23" spans="1:38" x14ac:dyDescent="0.25">
      <c r="A23" s="1">
        <v>1.9</v>
      </c>
      <c r="B23">
        <v>3.5112000000000001</v>
      </c>
      <c r="C23">
        <v>8.3596000000000004</v>
      </c>
      <c r="F23" s="1">
        <v>1.9</v>
      </c>
      <c r="G23">
        <v>2.5994000000000002</v>
      </c>
      <c r="H23">
        <v>6.0484</v>
      </c>
      <c r="K23" s="1">
        <v>1.9</v>
      </c>
      <c r="L23">
        <v>3.3589000000000002</v>
      </c>
      <c r="M23">
        <v>8.6965000000000003</v>
      </c>
      <c r="P23" s="1">
        <v>1.9</v>
      </c>
      <c r="Q23">
        <v>2.6842999999999999</v>
      </c>
      <c r="R23">
        <v>6.5624000000000002</v>
      </c>
      <c r="U23" s="1">
        <v>1.9</v>
      </c>
      <c r="V23">
        <v>4.0118</v>
      </c>
      <c r="W23">
        <v>5.8982999999999999</v>
      </c>
      <c r="Z23" s="1">
        <v>1.9</v>
      </c>
      <c r="AA23">
        <v>2.9788999999999999</v>
      </c>
      <c r="AB23">
        <v>6.9051</v>
      </c>
      <c r="AE23" s="1">
        <v>1.9</v>
      </c>
      <c r="AF23">
        <v>3.6924000000000001</v>
      </c>
      <c r="AG23">
        <v>39.974699999999999</v>
      </c>
      <c r="AJ23" s="1">
        <v>1.9</v>
      </c>
      <c r="AK23">
        <v>5.2245999999999997</v>
      </c>
      <c r="AL23">
        <v>7.9511000000000003</v>
      </c>
    </row>
    <row r="24" spans="1:38" x14ac:dyDescent="0.25">
      <c r="A24" s="1">
        <v>2</v>
      </c>
      <c r="B24">
        <v>3.1558000000000002</v>
      </c>
      <c r="C24">
        <v>10.385400000000001</v>
      </c>
      <c r="F24" s="1">
        <v>2</v>
      </c>
      <c r="G24">
        <v>3.3081999999999998</v>
      </c>
      <c r="H24">
        <v>5.7073</v>
      </c>
      <c r="K24" s="1">
        <v>2</v>
      </c>
      <c r="L24">
        <v>4.1588000000000003</v>
      </c>
      <c r="M24">
        <v>14.648400000000001</v>
      </c>
      <c r="P24" s="1">
        <v>2</v>
      </c>
      <c r="Q24">
        <v>3.0630999999999999</v>
      </c>
      <c r="R24">
        <v>7.6632999999999996</v>
      </c>
      <c r="U24" s="1">
        <v>2</v>
      </c>
      <c r="V24">
        <v>3.4405999999999999</v>
      </c>
      <c r="W24">
        <v>5.3460000000000001</v>
      </c>
      <c r="Z24" s="1">
        <v>2</v>
      </c>
      <c r="AA24">
        <v>3.3420999999999998</v>
      </c>
      <c r="AB24">
        <v>9.6227999999999998</v>
      </c>
      <c r="AE24" s="1">
        <v>2</v>
      </c>
      <c r="AF24">
        <v>5.2230999999999996</v>
      </c>
      <c r="AG24">
        <v>10.8828</v>
      </c>
      <c r="AJ24" s="1">
        <v>2</v>
      </c>
      <c r="AK24">
        <v>5.5418000000000003</v>
      </c>
      <c r="AL24">
        <v>6.9813000000000001</v>
      </c>
    </row>
    <row r="26" spans="1:38" x14ac:dyDescent="0.25">
      <c r="A26" s="1" t="s">
        <v>7</v>
      </c>
      <c r="B26">
        <f>AVERAGE(B5:B24)</f>
        <v>3.8449900000000001</v>
      </c>
      <c r="C26">
        <f>AVERAGE(C5:C24)</f>
        <v>7.6605850000000002</v>
      </c>
      <c r="F26" s="1" t="s">
        <v>7</v>
      </c>
      <c r="G26">
        <f>AVERAGE(G5:G24)</f>
        <v>3.7848900000000008</v>
      </c>
      <c r="H26">
        <f>AVERAGE(H5:H24)</f>
        <v>6.9410700000000007</v>
      </c>
      <c r="K26" s="1" t="s">
        <v>7</v>
      </c>
      <c r="L26">
        <f>AVERAGE(L5:L24)</f>
        <v>4.0318200000000006</v>
      </c>
      <c r="M26">
        <f>AVERAGE(M5:M24)</f>
        <v>6.8857800000000013</v>
      </c>
      <c r="P26" s="1" t="s">
        <v>7</v>
      </c>
      <c r="Q26">
        <f>AVERAGE(Q5:Q24)</f>
        <v>3.61334</v>
      </c>
      <c r="R26">
        <f>AVERAGE(R5:R24)</f>
        <v>6.5981449999999997</v>
      </c>
      <c r="U26" s="1" t="s">
        <v>7</v>
      </c>
      <c r="V26">
        <f>AVERAGE(V5:V24)</f>
        <v>4.2464449999999996</v>
      </c>
      <c r="W26">
        <f>AVERAGE(W5:W24)</f>
        <v>6.8918899999999992</v>
      </c>
      <c r="Z26" s="1" t="s">
        <v>7</v>
      </c>
      <c r="AA26">
        <f>AVERAGE(AA5:AA24)</f>
        <v>3.4879149999999997</v>
      </c>
      <c r="AB26">
        <f>AVERAGE(AB5:AB24)</f>
        <v>6.0058800000000003</v>
      </c>
      <c r="AE26" s="1" t="s">
        <v>7</v>
      </c>
      <c r="AF26">
        <f>AVERAGE(AF5:AF24)</f>
        <v>5.0431850000000003</v>
      </c>
      <c r="AG26">
        <f>AVERAGE(AG5:AG24)</f>
        <v>7.9075850000000001</v>
      </c>
      <c r="AJ26" s="1" t="s">
        <v>7</v>
      </c>
      <c r="AK26">
        <f>AVERAGE(AK5:AK24)</f>
        <v>5.5751599999999994</v>
      </c>
      <c r="AL26">
        <f>AVERAGE(AL5:AL24)</f>
        <v>6.4141850000000007</v>
      </c>
    </row>
    <row r="27" spans="1:38" x14ac:dyDescent="0.25">
      <c r="A27" s="1" t="s">
        <v>8</v>
      </c>
      <c r="B27">
        <f>STDEV(B5:B24)</f>
        <v>0.49322002765927281</v>
      </c>
      <c r="C27">
        <f>STDEV(C5:C24)</f>
        <v>1.7965102285659567</v>
      </c>
      <c r="F27" s="1" t="s">
        <v>8</v>
      </c>
      <c r="G27">
        <f>STDEV(G5:G24)</f>
        <v>0.55208557202856023</v>
      </c>
      <c r="H27">
        <f>STDEV(H5:H24)</f>
        <v>0.71403116038447512</v>
      </c>
      <c r="K27" s="1" t="s">
        <v>8</v>
      </c>
      <c r="L27">
        <f>STDEV(L5:L24)</f>
        <v>0.479447213054014</v>
      </c>
      <c r="M27">
        <f>STDEV(M5:M24)</f>
        <v>2.0672956444795672</v>
      </c>
      <c r="P27" s="1" t="s">
        <v>8</v>
      </c>
      <c r="Q27">
        <f>STDEV(Q5:Q24)</f>
        <v>0.56773524815709242</v>
      </c>
      <c r="R27">
        <f>STDEV(R5:R24)</f>
        <v>0.72567210623197531</v>
      </c>
      <c r="U27" s="1" t="s">
        <v>8</v>
      </c>
      <c r="V27">
        <f>STDEV(V5:V24)</f>
        <v>0.5249730945236093</v>
      </c>
      <c r="W27">
        <f>STDEV(W5:W24)</f>
        <v>1.133452173392608</v>
      </c>
      <c r="Z27" s="1" t="s">
        <v>8</v>
      </c>
      <c r="AA27">
        <f>STDEV(AA5:AA24)</f>
        <v>0.32316693954640457</v>
      </c>
      <c r="AB27">
        <f>STDEV(AB5:AB24)</f>
        <v>1.0595843726371346</v>
      </c>
      <c r="AE27" s="1" t="s">
        <v>8</v>
      </c>
      <c r="AF27">
        <f>STDEV(AF5:AF24)</f>
        <v>0.96303336624438862</v>
      </c>
      <c r="AG27">
        <f>STDEV(AG5:AG24)</f>
        <v>7.7185350994435522</v>
      </c>
      <c r="AJ27" s="1" t="s">
        <v>8</v>
      </c>
      <c r="AK27">
        <f>STDEV(AK5:AK24)</f>
        <v>0.48768098114281744</v>
      </c>
      <c r="AL27">
        <f>STDEV(AL5:AL24)</f>
        <v>1.201858561288349</v>
      </c>
    </row>
    <row r="28" spans="1:38" x14ac:dyDescent="0.25">
      <c r="A28" s="1" t="s">
        <v>9</v>
      </c>
      <c r="B28">
        <f>2*(B27)</f>
        <v>0.98644005531854562</v>
      </c>
      <c r="C28">
        <f>2*(C27)</f>
        <v>3.5930204571319133</v>
      </c>
      <c r="F28" s="1" t="s">
        <v>9</v>
      </c>
      <c r="G28">
        <f>2*(G27)</f>
        <v>1.1041711440571205</v>
      </c>
      <c r="H28">
        <f>2*(H27)</f>
        <v>1.4280623207689502</v>
      </c>
      <c r="K28" s="1" t="s">
        <v>9</v>
      </c>
      <c r="L28">
        <f>2*(L27)</f>
        <v>0.958894426108028</v>
      </c>
      <c r="M28">
        <f>2*(M27)</f>
        <v>4.1345912889591343</v>
      </c>
      <c r="P28" s="1" t="s">
        <v>9</v>
      </c>
      <c r="Q28">
        <f>2*(Q27)</f>
        <v>1.1354704963141848</v>
      </c>
      <c r="R28">
        <f>2*(R27)</f>
        <v>1.4513442124639506</v>
      </c>
      <c r="U28" s="1" t="s">
        <v>9</v>
      </c>
      <c r="V28">
        <f>2*(V27)</f>
        <v>1.0499461890472186</v>
      </c>
      <c r="W28">
        <f>2*(W27)</f>
        <v>2.2669043467852159</v>
      </c>
      <c r="Z28" s="1" t="s">
        <v>9</v>
      </c>
      <c r="AA28">
        <f>2*(AA27)</f>
        <v>0.64633387909280915</v>
      </c>
      <c r="AB28">
        <f>2*(AB27)</f>
        <v>2.1191687452742691</v>
      </c>
      <c r="AE28" s="1" t="s">
        <v>9</v>
      </c>
      <c r="AF28">
        <f>2*(AF27)</f>
        <v>1.9260667324887772</v>
      </c>
      <c r="AG28">
        <f>2*(AG27)</f>
        <v>15.437070198887104</v>
      </c>
      <c r="AJ28" s="1" t="s">
        <v>9</v>
      </c>
      <c r="AK28">
        <f>2*(AK27)</f>
        <v>0.97536196228563488</v>
      </c>
      <c r="AL28">
        <f>2*(AL27)</f>
        <v>2.403717122576698</v>
      </c>
    </row>
    <row r="29" spans="1:38" x14ac:dyDescent="0.25">
      <c r="A29" s="1" t="s">
        <v>10</v>
      </c>
      <c r="B29">
        <f>B26+B28</f>
        <v>4.8314300553185454</v>
      </c>
      <c r="C29">
        <f>C26+C28</f>
        <v>11.253605457131913</v>
      </c>
      <c r="F29" s="1" t="s">
        <v>10</v>
      </c>
      <c r="G29">
        <f>G26+G28</f>
        <v>4.8890611440571217</v>
      </c>
      <c r="H29">
        <f>H26+H28</f>
        <v>8.3691323207689514</v>
      </c>
      <c r="K29" s="1" t="s">
        <v>10</v>
      </c>
      <c r="L29">
        <f>L26+L28</f>
        <v>4.9907144261080285</v>
      </c>
      <c r="M29">
        <f>M26+M28</f>
        <v>11.020371288959137</v>
      </c>
      <c r="P29" s="1" t="s">
        <v>10</v>
      </c>
      <c r="Q29">
        <f>Q26+Q28</f>
        <v>4.7488104963141851</v>
      </c>
      <c r="R29">
        <f>R26+R28</f>
        <v>8.0494892124639499</v>
      </c>
      <c r="U29" s="1" t="s">
        <v>10</v>
      </c>
      <c r="V29">
        <f>V26+V28</f>
        <v>5.2963911890472186</v>
      </c>
      <c r="W29">
        <f>W26+W28</f>
        <v>9.1587943467852142</v>
      </c>
      <c r="Z29" s="1" t="s">
        <v>10</v>
      </c>
      <c r="AA29">
        <f>AA26+AA28</f>
        <v>4.1342488790928087</v>
      </c>
      <c r="AB29">
        <f>AB26+AB28</f>
        <v>8.1250487452742703</v>
      </c>
      <c r="AE29" s="1" t="s">
        <v>10</v>
      </c>
      <c r="AF29">
        <f>AF26+AF28</f>
        <v>6.9692517324887771</v>
      </c>
      <c r="AG29">
        <f>AG26+AG28</f>
        <v>23.344655198887104</v>
      </c>
      <c r="AJ29" s="1" t="s">
        <v>10</v>
      </c>
      <c r="AK29">
        <f>AK26+AK28</f>
        <v>6.5505219622856341</v>
      </c>
      <c r="AL29">
        <f>AL26+AL28</f>
        <v>8.8179021225766991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4.5288499999999994</v>
      </c>
      <c r="K40">
        <f>AVERAGE(C4,H4,M4,R4,W4,AB4,AG4,AL4)</f>
        <v>6.3734999999999999</v>
      </c>
      <c r="O40">
        <f>J41-J40</f>
        <v>5.9187500000000171E-2</v>
      </c>
      <c r="P40">
        <f>K41-K40</f>
        <v>-0.19105000000000061</v>
      </c>
      <c r="R40" s="1">
        <v>0.1</v>
      </c>
      <c r="S40">
        <f>O40/J40*100</f>
        <v>1.3068991024211485</v>
      </c>
      <c r="T40">
        <f>P40/K40*100</f>
        <v>-2.9975680552286907</v>
      </c>
      <c r="W40">
        <f>J40</f>
        <v>4.5288499999999994</v>
      </c>
      <c r="X40">
        <f>K40</f>
        <v>6.3734999999999999</v>
      </c>
      <c r="Y40">
        <f>S40</f>
        <v>1.3068991024211485</v>
      </c>
      <c r="Z40">
        <f>S41</f>
        <v>-1.3507844154697008</v>
      </c>
      <c r="AA40">
        <f>S42</f>
        <v>-7.9462777526303539</v>
      </c>
      <c r="AB40">
        <f>S43</f>
        <v>-0.4675579893350103</v>
      </c>
      <c r="AC40">
        <f>S44</f>
        <v>-5.1585943451427871</v>
      </c>
      <c r="AD40">
        <f>S45</f>
        <v>-6.732393433211521</v>
      </c>
      <c r="AE40">
        <f>S46</f>
        <v>-9.8664672046987469</v>
      </c>
      <c r="AF40">
        <f>S47</f>
        <v>0.96602890358479931</v>
      </c>
      <c r="AG40">
        <f>S48</f>
        <v>-4.5762169204102436</v>
      </c>
      <c r="AH40">
        <f>S49</f>
        <v>-12.437208121266972</v>
      </c>
      <c r="AI40">
        <f>S50</f>
        <v>-8.7875509235236287</v>
      </c>
      <c r="AJ40">
        <f>S51</f>
        <v>-10.440288373428121</v>
      </c>
      <c r="AK40">
        <f>S52</f>
        <v>-8.8924340616271103</v>
      </c>
      <c r="AL40">
        <f>S53</f>
        <v>-3.6273005288318028</v>
      </c>
      <c r="AM40">
        <f>S54</f>
        <v>2.7473862017951678</v>
      </c>
      <c r="AN40">
        <f>S55</f>
        <v>-6.9026905285005977</v>
      </c>
      <c r="AO40">
        <f>S56</f>
        <v>-11.573854289720332</v>
      </c>
      <c r="AP40">
        <f>S57</f>
        <v>-13.612727292800589</v>
      </c>
      <c r="AQ40">
        <f>S58</f>
        <v>-22.547942634443615</v>
      </c>
      <c r="AR40">
        <f>S59</f>
        <v>-13.792960685383695</v>
      </c>
      <c r="AS40">
        <f>T40</f>
        <v>-2.9975680552286907</v>
      </c>
      <c r="AT40">
        <f>T41</f>
        <v>0.1578802855573874</v>
      </c>
      <c r="AU40">
        <f>T42</f>
        <v>-4.1166548991919738</v>
      </c>
      <c r="AV40">
        <f>T43</f>
        <v>4.7777908527496589</v>
      </c>
      <c r="AW40">
        <f>T44</f>
        <v>-6.4168039538714829</v>
      </c>
      <c r="AX40">
        <f>T45</f>
        <v>-4.5918647524907898</v>
      </c>
      <c r="AY40">
        <f>T46</f>
        <v>-2.4817604142150946</v>
      </c>
      <c r="AZ40">
        <f>T47</f>
        <v>4.497921079469676</v>
      </c>
      <c r="BA40">
        <f>T48</f>
        <v>9.0048638895426372</v>
      </c>
      <c r="BB40">
        <f>T49</f>
        <v>0.36204597160115343</v>
      </c>
      <c r="BC40">
        <f>T50</f>
        <v>1.0859417902251356</v>
      </c>
      <c r="BD40">
        <f>T51</f>
        <v>-3.2040872362124508</v>
      </c>
      <c r="BE40">
        <f>T52</f>
        <v>6.7270730367929703</v>
      </c>
      <c r="BF40">
        <f>T53</f>
        <v>5.7052639836824186</v>
      </c>
      <c r="BG40">
        <f>T54</f>
        <v>7.8775398132893955</v>
      </c>
      <c r="BH40">
        <f>T55</f>
        <v>2.6368949556758525</v>
      </c>
      <c r="BI40">
        <f>T56</f>
        <v>13.541813760100426</v>
      </c>
      <c r="BJ40">
        <f>T57</f>
        <v>19.769553620459721</v>
      </c>
      <c r="BK40">
        <f>T58</f>
        <v>77.288969953714584</v>
      </c>
      <c r="BL40">
        <f>T59</f>
        <v>39.713854240213394</v>
      </c>
    </row>
    <row r="41" spans="9:64" x14ac:dyDescent="0.25">
      <c r="I41" s="1">
        <v>0.1</v>
      </c>
      <c r="J41">
        <f>AVERAGE(B5,G5,L5,Q5,V5,AA5,AF5,AK5)</f>
        <v>4.5880374999999995</v>
      </c>
      <c r="K41">
        <f>AVERAGE(C5,H5,M5,R5,W5,AB5,AG5,AL5)</f>
        <v>6.1824499999999993</v>
      </c>
      <c r="O41">
        <f>J42-J40</f>
        <v>-6.1174999999999535E-2</v>
      </c>
      <c r="P41">
        <f>K42-K40</f>
        <v>1.0062500000000085E-2</v>
      </c>
      <c r="R41" s="1">
        <v>0.2</v>
      </c>
      <c r="S41">
        <f>O41/J40*100</f>
        <v>-1.3507844154697008</v>
      </c>
      <c r="T41">
        <f>P41/K40*100</f>
        <v>0.1578802855573874</v>
      </c>
    </row>
    <row r="42" spans="9:64" x14ac:dyDescent="0.25">
      <c r="I42" s="1">
        <v>0.2</v>
      </c>
      <c r="J42">
        <f>AVERAGE(B6,G6,L6,Q6,V6,AA6,AF6,AK6)</f>
        <v>4.4676749999999998</v>
      </c>
      <c r="K42">
        <f>AVERAGE(C6,H6,M6,R6,W6,AB6,AG6,AL6)</f>
        <v>6.3835625</v>
      </c>
      <c r="O42">
        <f>J43-J40</f>
        <v>-0.35987499999999972</v>
      </c>
      <c r="P42">
        <f>K43-K40</f>
        <v>-0.26237500000000047</v>
      </c>
      <c r="R42" s="1">
        <v>0.3</v>
      </c>
      <c r="S42">
        <f>O42/J40*100</f>
        <v>-7.9462777526303539</v>
      </c>
      <c r="T42">
        <f>P42/K40*100</f>
        <v>-4.1166548991919738</v>
      </c>
    </row>
    <row r="43" spans="9:64" x14ac:dyDescent="0.25">
      <c r="I43" s="1">
        <v>0.3</v>
      </c>
      <c r="J43">
        <f>AVERAGE(B7,G7,L7,Q7,V7,AA7,AF7,AK7)</f>
        <v>4.1689749999999997</v>
      </c>
      <c r="K43">
        <f>AVERAGE(C7,H7,M7,R7,W7,AB7,AG7,AL7)</f>
        <v>6.1111249999999995</v>
      </c>
      <c r="O43">
        <f>J44-J40</f>
        <v>-2.1174999999998612E-2</v>
      </c>
      <c r="P43">
        <f>K44-K40</f>
        <v>0.30451249999999952</v>
      </c>
      <c r="R43" s="1">
        <v>0.4</v>
      </c>
      <c r="S43">
        <f>O43/J40*100</f>
        <v>-0.4675579893350103</v>
      </c>
      <c r="T43">
        <f>P43/K40*100</f>
        <v>4.7777908527496589</v>
      </c>
    </row>
    <row r="44" spans="9:64" x14ac:dyDescent="0.25">
      <c r="I44" s="1">
        <v>0.4</v>
      </c>
      <c r="J44">
        <f>AVERAGE(B8,G8,L8,Q8,V8,AA8,AF8,AK8)</f>
        <v>4.5076750000000008</v>
      </c>
      <c r="K44">
        <f t="shared" ref="K43:K60" si="0">AVERAGE(C8,H8,M8,R8,W8,AB8,AG8,AL8)</f>
        <v>6.6780124999999995</v>
      </c>
      <c r="O44">
        <f>J45-J40</f>
        <v>-0.23362499999999908</v>
      </c>
      <c r="P44">
        <f>K45-K40</f>
        <v>-0.40897499999999898</v>
      </c>
      <c r="R44" s="1">
        <v>0.5</v>
      </c>
      <c r="S44">
        <f>O44/J40*100</f>
        <v>-5.1585943451427871</v>
      </c>
      <c r="T44">
        <f>P44/K40*100</f>
        <v>-6.4168039538714829</v>
      </c>
    </row>
    <row r="45" spans="9:64" x14ac:dyDescent="0.25">
      <c r="I45" s="1">
        <v>0.5</v>
      </c>
      <c r="J45">
        <f t="shared" ref="J45:J60" si="1">AVERAGE(B9,G9,L9,Q9,V9,AA9,AF9,AK9)</f>
        <v>4.2952250000000003</v>
      </c>
      <c r="K45">
        <f t="shared" si="0"/>
        <v>5.964525000000001</v>
      </c>
      <c r="O45">
        <f>J46-J40</f>
        <v>-0.30489999999999995</v>
      </c>
      <c r="P45">
        <f>K46-K40</f>
        <v>-0.29266250000000049</v>
      </c>
      <c r="R45" s="1">
        <v>0.6</v>
      </c>
      <c r="S45">
        <f>O45/J40*100</f>
        <v>-6.732393433211521</v>
      </c>
      <c r="T45">
        <f>P45/K40*100</f>
        <v>-4.5918647524907898</v>
      </c>
    </row>
    <row r="46" spans="9:64" x14ac:dyDescent="0.25">
      <c r="I46" s="1">
        <v>0.6</v>
      </c>
      <c r="J46">
        <f t="shared" si="1"/>
        <v>4.2239499999999994</v>
      </c>
      <c r="K46">
        <f t="shared" si="0"/>
        <v>6.0808374999999995</v>
      </c>
      <c r="O46">
        <f>J47-J40</f>
        <v>-0.44683749999999911</v>
      </c>
      <c r="P46">
        <f>K47-K40</f>
        <v>-0.15817499999999907</v>
      </c>
      <c r="R46" s="1">
        <v>0.7</v>
      </c>
      <c r="S46">
        <f>O46/J40*100</f>
        <v>-9.8664672046987469</v>
      </c>
      <c r="T46">
        <f>P46/K40*100</f>
        <v>-2.4817604142150946</v>
      </c>
    </row>
    <row r="47" spans="9:64" x14ac:dyDescent="0.25">
      <c r="I47" s="1">
        <v>0.7</v>
      </c>
      <c r="J47">
        <f t="shared" si="1"/>
        <v>4.0820125000000003</v>
      </c>
      <c r="K47">
        <f t="shared" si="0"/>
        <v>6.2153250000000009</v>
      </c>
      <c r="O47">
        <f>J48-J40</f>
        <v>4.3750000000000178E-2</v>
      </c>
      <c r="P47">
        <f>K48-K40</f>
        <v>0.28667499999999979</v>
      </c>
      <c r="R47" s="1">
        <v>0.8</v>
      </c>
      <c r="S47">
        <f>O47/J40*100</f>
        <v>0.96602890358479931</v>
      </c>
      <c r="T47">
        <f>P47/K40*100</f>
        <v>4.497921079469676</v>
      </c>
    </row>
    <row r="48" spans="9:64" x14ac:dyDescent="0.25">
      <c r="I48" s="1">
        <v>0.8</v>
      </c>
      <c r="J48">
        <f t="shared" si="1"/>
        <v>4.5725999999999996</v>
      </c>
      <c r="K48">
        <f t="shared" si="0"/>
        <v>6.6601749999999997</v>
      </c>
      <c r="O48">
        <f>J49-J40</f>
        <v>-0.20724999999999927</v>
      </c>
      <c r="P48">
        <f>K49-K40</f>
        <v>0.57392500000000002</v>
      </c>
      <c r="R48" s="1">
        <v>0.9</v>
      </c>
      <c r="S48">
        <f>O48/J40*100</f>
        <v>-4.5762169204102436</v>
      </c>
      <c r="T48">
        <f>P48/K40*100</f>
        <v>9.0048638895426372</v>
      </c>
    </row>
    <row r="49" spans="1:20" x14ac:dyDescent="0.25">
      <c r="I49" s="1">
        <v>0.9</v>
      </c>
      <c r="J49">
        <f t="shared" si="1"/>
        <v>4.3216000000000001</v>
      </c>
      <c r="K49">
        <f t="shared" si="0"/>
        <v>6.947425</v>
      </c>
      <c r="O49">
        <f>J50-J40</f>
        <v>-0.56326249999999911</v>
      </c>
      <c r="P49">
        <f>K50-K40</f>
        <v>2.3074999999999513E-2</v>
      </c>
      <c r="R49" s="1">
        <v>1</v>
      </c>
      <c r="S49">
        <f>O49/J40*100</f>
        <v>-12.437208121266972</v>
      </c>
      <c r="T49">
        <f>P49/K40*100</f>
        <v>0.36204597160115343</v>
      </c>
    </row>
    <row r="50" spans="1:20" x14ac:dyDescent="0.25">
      <c r="I50" s="1">
        <v>1</v>
      </c>
      <c r="J50">
        <f t="shared" si="1"/>
        <v>3.9655875000000003</v>
      </c>
      <c r="K50">
        <f t="shared" si="0"/>
        <v>6.3965749999999995</v>
      </c>
      <c r="O50">
        <f>J51-J40</f>
        <v>-0.39797499999999975</v>
      </c>
      <c r="P50">
        <f>K51-K40</f>
        <v>6.9212499999999011E-2</v>
      </c>
      <c r="R50" s="1">
        <v>1.1000000000000001</v>
      </c>
      <c r="S50">
        <f>O50/J40*100</f>
        <v>-8.7875509235236287</v>
      </c>
      <c r="T50">
        <f>P50/K40*100</f>
        <v>1.0859417902251356</v>
      </c>
    </row>
    <row r="51" spans="1:20" x14ac:dyDescent="0.25">
      <c r="A51" t="s">
        <v>20</v>
      </c>
      <c r="I51" s="1">
        <v>1.1000000000000001</v>
      </c>
      <c r="J51">
        <f t="shared" si="1"/>
        <v>4.1308749999999996</v>
      </c>
      <c r="K51">
        <f t="shared" si="0"/>
        <v>6.442712499999999</v>
      </c>
      <c r="O51">
        <f>J52-J40</f>
        <v>-0.47282499999999938</v>
      </c>
      <c r="P51">
        <f>K52-K40</f>
        <v>-0.20421250000000057</v>
      </c>
      <c r="R51" s="1">
        <v>1.2</v>
      </c>
      <c r="S51">
        <f>O51/J40*100</f>
        <v>-10.440288373428121</v>
      </c>
      <c r="T51">
        <f>P51/K40*100</f>
        <v>-3.2040872362124508</v>
      </c>
    </row>
    <row r="52" spans="1:20" x14ac:dyDescent="0.25">
      <c r="A52" t="s">
        <v>21</v>
      </c>
      <c r="I52" s="1">
        <v>1.2</v>
      </c>
      <c r="J52">
        <f t="shared" si="1"/>
        <v>4.056025</v>
      </c>
      <c r="K52">
        <f t="shared" si="0"/>
        <v>6.1692874999999994</v>
      </c>
      <c r="O52">
        <f>J53-J40</f>
        <v>-0.40272499999999933</v>
      </c>
      <c r="P52">
        <f>K53-K40</f>
        <v>0.42874999999999996</v>
      </c>
      <c r="R52" s="1">
        <v>1.3</v>
      </c>
      <c r="S52">
        <f>O52/J40*100</f>
        <v>-8.8924340616271103</v>
      </c>
      <c r="T52">
        <f>P52/K40*100</f>
        <v>6.7270730367929703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4.126125</v>
      </c>
      <c r="K53">
        <f t="shared" si="0"/>
        <v>6.8022499999999999</v>
      </c>
      <c r="O53">
        <f>J54-J40</f>
        <v>-0.16427499999999906</v>
      </c>
      <c r="P53">
        <f>K54-K40</f>
        <v>0.36362499999999898</v>
      </c>
      <c r="R53" s="1">
        <v>1.4</v>
      </c>
      <c r="S53">
        <f>O53/J40*100</f>
        <v>-3.6273005288318028</v>
      </c>
      <c r="T53">
        <f>P53/K40*100</f>
        <v>5.7052639836824186</v>
      </c>
    </row>
    <row r="54" spans="1:20" x14ac:dyDescent="0.25">
      <c r="A54" s="1">
        <v>1</v>
      </c>
      <c r="B54">
        <f>B4</f>
        <v>4.2248000000000001</v>
      </c>
      <c r="C54">
        <f>C4</f>
        <v>6.0899000000000001</v>
      </c>
      <c r="I54" s="1">
        <v>1.4</v>
      </c>
      <c r="J54">
        <f t="shared" si="1"/>
        <v>4.3645750000000003</v>
      </c>
      <c r="K54">
        <f t="shared" si="0"/>
        <v>6.7371249999999989</v>
      </c>
      <c r="O54">
        <f>J55-J40</f>
        <v>0.12442500000000045</v>
      </c>
      <c r="P54">
        <f>K55-K40</f>
        <v>0.5020749999999996</v>
      </c>
      <c r="R54" s="1">
        <v>1.5</v>
      </c>
      <c r="S54">
        <f>O54/J40*100</f>
        <v>2.7473862017951678</v>
      </c>
      <c r="T54">
        <f>P54/K40*100</f>
        <v>7.8775398132893955</v>
      </c>
    </row>
    <row r="55" spans="1:20" x14ac:dyDescent="0.25">
      <c r="A55" s="1">
        <v>2</v>
      </c>
      <c r="B55">
        <f>G4</f>
        <v>4.2565</v>
      </c>
      <c r="C55">
        <f>H4</f>
        <v>6.9992000000000001</v>
      </c>
      <c r="I55" s="1">
        <v>1.5</v>
      </c>
      <c r="J55">
        <f t="shared" si="1"/>
        <v>4.6532749999999998</v>
      </c>
      <c r="K55">
        <f t="shared" si="0"/>
        <v>6.8755749999999995</v>
      </c>
      <c r="O55">
        <f>J56-J40</f>
        <v>-0.31261249999999929</v>
      </c>
      <c r="P55">
        <f>K56-K40</f>
        <v>0.16806250000000045</v>
      </c>
      <c r="R55" s="1">
        <v>1.6</v>
      </c>
      <c r="S55">
        <f>O55/J40*100</f>
        <v>-6.9026905285005977</v>
      </c>
      <c r="T55">
        <f>P55/K40*100</f>
        <v>2.6368949556758525</v>
      </c>
    </row>
    <row r="56" spans="1:20" x14ac:dyDescent="0.25">
      <c r="A56" s="1">
        <v>3</v>
      </c>
      <c r="B56">
        <f>L4</f>
        <v>4.0965999999999996</v>
      </c>
      <c r="C56">
        <f>M4</f>
        <v>5.6548999999999996</v>
      </c>
      <c r="I56" s="1">
        <v>1.6</v>
      </c>
      <c r="J56">
        <f t="shared" si="1"/>
        <v>4.2162375000000001</v>
      </c>
      <c r="K56">
        <f t="shared" si="0"/>
        <v>6.5415625000000004</v>
      </c>
      <c r="O56">
        <f>J57-J40</f>
        <v>-0.5241624999999992</v>
      </c>
      <c r="P56">
        <f>K57-K40</f>
        <v>0.86308750000000067</v>
      </c>
      <c r="R56" s="1">
        <v>1.7</v>
      </c>
      <c r="S56">
        <f>O56/J40*100</f>
        <v>-11.573854289720332</v>
      </c>
      <c r="T56">
        <f>P56/K40*100</f>
        <v>13.541813760100426</v>
      </c>
    </row>
    <row r="57" spans="1:20" x14ac:dyDescent="0.25">
      <c r="A57" s="1">
        <v>4</v>
      </c>
      <c r="B57">
        <f>Q4</f>
        <v>3.7423999999999999</v>
      </c>
      <c r="C57">
        <f>R4</f>
        <v>7.1220999999999997</v>
      </c>
      <c r="I57" s="1">
        <v>1.7</v>
      </c>
      <c r="J57">
        <f t="shared" si="1"/>
        <v>4.0046875000000002</v>
      </c>
      <c r="K57">
        <f t="shared" si="0"/>
        <v>7.2365875000000006</v>
      </c>
      <c r="O57">
        <f>J58-J40</f>
        <v>-0.61649999999999938</v>
      </c>
      <c r="P57">
        <f>K58-K40</f>
        <v>1.2600125000000002</v>
      </c>
      <c r="R57" s="1">
        <v>1.8</v>
      </c>
      <c r="S57">
        <f>O57/J40*100</f>
        <v>-13.612727292800589</v>
      </c>
      <c r="T57">
        <f>P57/K40*100</f>
        <v>19.769553620459721</v>
      </c>
    </row>
    <row r="58" spans="1:20" x14ac:dyDescent="0.25">
      <c r="A58" s="1">
        <v>5</v>
      </c>
      <c r="B58">
        <f>V4</f>
        <v>4.6021999999999998</v>
      </c>
      <c r="C58">
        <f>W4</f>
        <v>6.8909000000000002</v>
      </c>
      <c r="I58" s="1">
        <v>1.8</v>
      </c>
      <c r="J58">
        <f t="shared" si="1"/>
        <v>3.91235</v>
      </c>
      <c r="K58">
        <f t="shared" si="0"/>
        <v>7.6335125000000001</v>
      </c>
      <c r="O58">
        <f>J59-J40</f>
        <v>-1.0211624999999995</v>
      </c>
      <c r="P58">
        <f>K59-K40</f>
        <v>4.9260124999999988</v>
      </c>
      <c r="R58" s="1">
        <v>1.9</v>
      </c>
      <c r="S58">
        <f>O58/J40*100</f>
        <v>-22.547942634443615</v>
      </c>
      <c r="T58">
        <f>P58/K40*100</f>
        <v>77.288969953714584</v>
      </c>
    </row>
    <row r="59" spans="1:20" x14ac:dyDescent="0.25">
      <c r="A59" s="1">
        <v>6</v>
      </c>
      <c r="B59">
        <f>AA4</f>
        <v>3.2368999999999999</v>
      </c>
      <c r="C59">
        <f>AB4</f>
        <v>5.6349</v>
      </c>
      <c r="I59" s="1">
        <v>1.9</v>
      </c>
      <c r="J59">
        <f t="shared" si="1"/>
        <v>3.5076874999999998</v>
      </c>
      <c r="K59">
        <f t="shared" si="0"/>
        <v>11.299512499999999</v>
      </c>
      <c r="O59">
        <f>J60-J40</f>
        <v>-0.62466249999999945</v>
      </c>
      <c r="P59">
        <f>K60-K40</f>
        <v>2.5311625000000006</v>
      </c>
      <c r="R59" s="1">
        <v>2</v>
      </c>
      <c r="S59">
        <f>O59/J40*100</f>
        <v>-13.792960685383695</v>
      </c>
      <c r="T59">
        <f>P59/K40*100</f>
        <v>39.713854240213394</v>
      </c>
    </row>
    <row r="60" spans="1:20" x14ac:dyDescent="0.25">
      <c r="A60" s="1">
        <v>7</v>
      </c>
      <c r="B60">
        <f>AF4</f>
        <v>5.9546999999999999</v>
      </c>
      <c r="C60">
        <f>AG4</f>
        <v>5.5566000000000004</v>
      </c>
      <c r="I60" s="1">
        <v>2</v>
      </c>
      <c r="J60">
        <f>AVERAGE(B24,G24,L24,Q24,V24,AA24,AF24,AK24)</f>
        <v>3.9041874999999999</v>
      </c>
      <c r="K60">
        <f>AVERAGE(C24,H24,M24,R24,W24,AB24,AG24,AL24)</f>
        <v>8.9046625000000006</v>
      </c>
    </row>
    <row r="61" spans="1:20" x14ac:dyDescent="0.25">
      <c r="A61" s="1">
        <v>8</v>
      </c>
      <c r="B61">
        <f>AK4</f>
        <v>6.1166999999999998</v>
      </c>
      <c r="C61">
        <f>AL4</f>
        <v>7.0395000000000003</v>
      </c>
    </row>
    <row r="63" spans="1:20" x14ac:dyDescent="0.25">
      <c r="A63" t="s">
        <v>22</v>
      </c>
      <c r="B63">
        <f>AVERAGE(B54:B61)</f>
        <v>4.5288499999999994</v>
      </c>
      <c r="C63">
        <f>AVERAGE(C54:C61)</f>
        <v>6.3734999999999999</v>
      </c>
    </row>
    <row r="64" spans="1:20" x14ac:dyDescent="0.25">
      <c r="A64" t="s">
        <v>8</v>
      </c>
      <c r="B64">
        <f>STDEV(B54:B61)</f>
        <v>1.0142411279938777</v>
      </c>
      <c r="C64">
        <f>STDEV(C54:C61)</f>
        <v>0.70435702188997762</v>
      </c>
    </row>
    <row r="65" spans="1:3" x14ac:dyDescent="0.25">
      <c r="A65" t="s">
        <v>23</v>
      </c>
      <c r="B65">
        <f>1.5*B64</f>
        <v>1.5213616919908164</v>
      </c>
      <c r="C65">
        <f>1.5*C64</f>
        <v>1.0565355328349664</v>
      </c>
    </row>
    <row r="66" spans="1:3" x14ac:dyDescent="0.25">
      <c r="A66" t="s">
        <v>9</v>
      </c>
      <c r="B66">
        <f>2*B64</f>
        <v>2.0284822559877553</v>
      </c>
      <c r="C66">
        <f>2*C64</f>
        <v>1.4087140437799552</v>
      </c>
    </row>
    <row r="67" spans="1:3" x14ac:dyDescent="0.25">
      <c r="A67" t="s">
        <v>24</v>
      </c>
      <c r="B67">
        <f>B63+B65</f>
        <v>6.0502116919908158</v>
      </c>
      <c r="C67">
        <f>C63+C65</f>
        <v>7.4300355328349665</v>
      </c>
    </row>
    <row r="68" spans="1:3" x14ac:dyDescent="0.25">
      <c r="A68" t="s">
        <v>25</v>
      </c>
      <c r="B68">
        <f>B63+B66</f>
        <v>6.5573322559877543</v>
      </c>
      <c r="C68">
        <f>C63+C66</f>
        <v>7.7822140437799554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2014-03-30T22:17:28Z</dcterms:created>
  <dcterms:modified xsi:type="dcterms:W3CDTF">2014-03-30T22:18:19Z</dcterms:modified>
</cp:coreProperties>
</file>