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F27" i="1"/>
  <c r="AF28" i="1" s="1"/>
  <c r="AG26" i="1"/>
  <c r="AF26" i="1"/>
  <c r="AF29" i="1" s="1"/>
  <c r="AB27" i="1"/>
  <c r="AB28" i="1" s="1"/>
  <c r="AB29" i="1" s="1"/>
  <c r="AA27" i="1"/>
  <c r="AA28" i="1" s="1"/>
  <c r="AB26" i="1"/>
  <c r="AA26" i="1"/>
  <c r="AA29" i="1" s="1"/>
  <c r="W27" i="1"/>
  <c r="W28" i="1" s="1"/>
  <c r="V27" i="1"/>
  <c r="V28" i="1" s="1"/>
  <c r="W26" i="1"/>
  <c r="V26" i="1"/>
  <c r="V29" i="1" s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L29" i="1" s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AG29" i="1" l="1"/>
  <c r="W29" i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<sst xmlns="http://schemas.openxmlformats.org/spreadsheetml/2006/main" count="80" uniqueCount="26">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</sst>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673</v>
      </c>
      <c r="B4">
        <v>22.721399999999999</v>
      </c>
      <c r="C4">
        <v>26.717199999999998</v>
      </c>
      <c r="F4" s="1">
        <v>673</v>
      </c>
      <c r="G4">
        <v>25.607700000000001</v>
      </c>
      <c r="H4">
        <v>7.9615999999999998</v>
      </c>
      <c r="K4" s="1">
        <v>673</v>
      </c>
      <c r="L4">
        <v>33.307099999999998</v>
      </c>
      <c r="M4">
        <v>4.2518000000000002</v>
      </c>
      <c r="P4" s="1">
        <v>673</v>
      </c>
      <c r="Q4">
        <v>27.489899999999999</v>
      </c>
      <c r="R4">
        <v>3.262</v>
      </c>
      <c r="U4" s="1">
        <v>673</v>
      </c>
      <c r="V4">
        <v>28.956499999999998</v>
      </c>
      <c r="W4">
        <v>3.4127999999999998</v>
      </c>
      <c r="Z4" s="1">
        <v>673</v>
      </c>
      <c r="AA4">
        <v>26.3642</v>
      </c>
      <c r="AB4">
        <v>9.1591000000000005</v>
      </c>
      <c r="AE4" s="1">
        <v>673</v>
      </c>
      <c r="AF4">
        <v>18.166599999999999</v>
      </c>
      <c r="AG4">
        <v>7.7624000000000004</v>
      </c>
      <c r="AJ4" s="1">
        <v>673</v>
      </c>
      <c r="AK4">
        <v>23.959399999999999</v>
      </c>
      <c r="AL4">
        <v>3.5491000000000001</v>
      </c>
    </row>
    <row r="5" spans="1:38" x14ac:dyDescent="0.25">
      <c r="A5" s="1">
        <v>0.1</v>
      </c>
      <c r="B5">
        <v>18.0413</v>
      </c>
      <c r="C5">
        <v>8.2310999999999996</v>
      </c>
      <c r="F5" s="1">
        <v>0.1</v>
      </c>
      <c r="G5">
        <v>33.618000000000002</v>
      </c>
      <c r="H5">
        <v>9.8026999999999997</v>
      </c>
      <c r="K5" s="1">
        <v>0.1</v>
      </c>
      <c r="L5">
        <v>28.1936</v>
      </c>
      <c r="M5">
        <v>3.8837000000000002</v>
      </c>
      <c r="P5" s="1">
        <v>0.1</v>
      </c>
      <c r="Q5">
        <v>21.5974</v>
      </c>
      <c r="R5">
        <v>2.8191000000000002</v>
      </c>
      <c r="U5" s="1">
        <v>0.1</v>
      </c>
      <c r="V5">
        <v>33.394500000000001</v>
      </c>
      <c r="W5">
        <v>4.9212999999999996</v>
      </c>
      <c r="Z5" s="1">
        <v>0.1</v>
      </c>
      <c r="AA5">
        <v>35.9422</v>
      </c>
      <c r="AB5">
        <v>8.5740999999999996</v>
      </c>
      <c r="AE5" s="1">
        <v>0.1</v>
      </c>
      <c r="AF5">
        <v>16.165400000000002</v>
      </c>
      <c r="AG5">
        <v>10.682</v>
      </c>
      <c r="AJ5" s="1">
        <v>0.1</v>
      </c>
      <c r="AK5">
        <v>30.8108</v>
      </c>
      <c r="AL5">
        <v>3.6775000000000002</v>
      </c>
    </row>
    <row r="6" spans="1:38" x14ac:dyDescent="0.25">
      <c r="A6" s="1">
        <v>0.2</v>
      </c>
      <c r="B6">
        <v>21.038900000000002</v>
      </c>
      <c r="C6">
        <v>15.2102</v>
      </c>
      <c r="F6" s="1">
        <v>0.2</v>
      </c>
      <c r="G6">
        <v>18.4682</v>
      </c>
      <c r="H6">
        <v>9.2698</v>
      </c>
      <c r="K6" s="1">
        <v>0.2</v>
      </c>
      <c r="L6">
        <v>39.164499999999997</v>
      </c>
      <c r="M6">
        <v>3.6547000000000001</v>
      </c>
      <c r="P6" s="1">
        <v>0.2</v>
      </c>
      <c r="Q6">
        <v>24.034400000000002</v>
      </c>
      <c r="R6">
        <v>3.3555999999999999</v>
      </c>
      <c r="U6" s="1">
        <v>0.2</v>
      </c>
      <c r="V6">
        <v>30.183700000000002</v>
      </c>
      <c r="W6">
        <v>3.5065</v>
      </c>
      <c r="Z6" s="1">
        <v>0.2</v>
      </c>
      <c r="AA6">
        <v>21.542100000000001</v>
      </c>
      <c r="AB6">
        <v>7.1210000000000004</v>
      </c>
      <c r="AE6" s="1">
        <v>0.2</v>
      </c>
      <c r="AF6">
        <v>17.646699999999999</v>
      </c>
      <c r="AG6">
        <v>10.341900000000001</v>
      </c>
      <c r="AJ6" s="1">
        <v>0.2</v>
      </c>
      <c r="AK6">
        <v>31.105499999999999</v>
      </c>
      <c r="AL6">
        <v>3.5024000000000002</v>
      </c>
    </row>
    <row r="7" spans="1:38" x14ac:dyDescent="0.25">
      <c r="A7" s="1">
        <v>0.3</v>
      </c>
      <c r="B7">
        <v>18.7789</v>
      </c>
      <c r="C7">
        <v>22.193899999999999</v>
      </c>
      <c r="F7" s="1">
        <v>0.3</v>
      </c>
      <c r="G7">
        <v>29.0151</v>
      </c>
      <c r="H7">
        <v>11.895099999999999</v>
      </c>
      <c r="K7" s="1">
        <v>0.3</v>
      </c>
      <c r="L7">
        <v>56.651400000000002</v>
      </c>
      <c r="M7">
        <v>2.6225999999999998</v>
      </c>
      <c r="P7" s="1">
        <v>0.3</v>
      </c>
      <c r="Q7">
        <v>24.9543</v>
      </c>
      <c r="R7">
        <v>2.7128999999999999</v>
      </c>
      <c r="U7" s="1">
        <v>0.3</v>
      </c>
      <c r="V7">
        <v>33.868200000000002</v>
      </c>
      <c r="W7">
        <v>2.8624000000000001</v>
      </c>
      <c r="Z7" s="1">
        <v>0.3</v>
      </c>
      <c r="AA7">
        <v>29.185400000000001</v>
      </c>
      <c r="AB7">
        <v>5.0578000000000003</v>
      </c>
      <c r="AE7" s="1">
        <v>0.3</v>
      </c>
      <c r="AF7">
        <v>15.6839</v>
      </c>
      <c r="AG7">
        <v>7.2663000000000002</v>
      </c>
      <c r="AJ7" s="1">
        <v>0.3</v>
      </c>
      <c r="AK7">
        <v>20.8093</v>
      </c>
      <c r="AL7">
        <v>2.9449999999999998</v>
      </c>
    </row>
    <row r="8" spans="1:38" x14ac:dyDescent="0.25">
      <c r="A8" s="1">
        <v>0.4</v>
      </c>
      <c r="B8">
        <v>15.346299999999999</v>
      </c>
      <c r="C8">
        <v>27.570399999999999</v>
      </c>
      <c r="F8" s="1">
        <v>0.4</v>
      </c>
      <c r="G8">
        <v>18.4909</v>
      </c>
      <c r="H8">
        <v>12.2164</v>
      </c>
      <c r="K8" s="1">
        <v>0.4</v>
      </c>
      <c r="L8">
        <v>32.751600000000003</v>
      </c>
      <c r="M8">
        <v>2.7519999999999998</v>
      </c>
      <c r="P8" s="1">
        <v>0.4</v>
      </c>
      <c r="Q8">
        <v>23.855399999999999</v>
      </c>
      <c r="R8">
        <v>3.0249999999999999</v>
      </c>
      <c r="U8" s="1">
        <v>0.4</v>
      </c>
      <c r="V8">
        <v>20.991199999999999</v>
      </c>
      <c r="W8">
        <v>3.8043</v>
      </c>
      <c r="Z8" s="1">
        <v>0.4</v>
      </c>
      <c r="AA8">
        <v>24.707000000000001</v>
      </c>
      <c r="AB8">
        <v>5.5902000000000003</v>
      </c>
      <c r="AE8" s="1">
        <v>0.4</v>
      </c>
      <c r="AF8">
        <v>13.5276</v>
      </c>
      <c r="AG8">
        <v>5.8798000000000004</v>
      </c>
      <c r="AJ8" s="1">
        <v>0.4</v>
      </c>
      <c r="AK8">
        <v>25.3063</v>
      </c>
      <c r="AL8">
        <v>3.3589000000000002</v>
      </c>
    </row>
    <row r="9" spans="1:38" x14ac:dyDescent="0.25">
      <c r="A9" s="1">
        <v>0.5</v>
      </c>
      <c r="B9">
        <v>26.745699999999999</v>
      </c>
      <c r="C9">
        <v>15.8893</v>
      </c>
      <c r="F9" s="1">
        <v>0.5</v>
      </c>
      <c r="G9">
        <v>23.0578</v>
      </c>
      <c r="H9">
        <v>11.8241</v>
      </c>
      <c r="K9" s="1">
        <v>0.5</v>
      </c>
      <c r="L9">
        <v>34.972299999999997</v>
      </c>
      <c r="M9">
        <v>3.7574000000000001</v>
      </c>
      <c r="P9" s="1">
        <v>0.5</v>
      </c>
      <c r="Q9">
        <v>27.214400000000001</v>
      </c>
      <c r="R9">
        <v>3.5596000000000001</v>
      </c>
      <c r="U9" s="1">
        <v>0.5</v>
      </c>
      <c r="V9">
        <v>35.846600000000002</v>
      </c>
      <c r="W9">
        <v>4.7454999999999998</v>
      </c>
      <c r="Z9" s="1">
        <v>0.5</v>
      </c>
      <c r="AA9">
        <v>26.2316</v>
      </c>
      <c r="AB9">
        <v>6.5012999999999996</v>
      </c>
      <c r="AE9" s="1">
        <v>0.5</v>
      </c>
      <c r="AF9">
        <v>18.622900000000001</v>
      </c>
      <c r="AG9">
        <v>6.1</v>
      </c>
      <c r="AJ9" s="1">
        <v>0.5</v>
      </c>
      <c r="AK9">
        <v>18.388300000000001</v>
      </c>
      <c r="AL9">
        <v>2.6311</v>
      </c>
    </row>
    <row r="10" spans="1:38" x14ac:dyDescent="0.25">
      <c r="A10" s="1">
        <v>0.6</v>
      </c>
      <c r="B10">
        <v>21.328399999999998</v>
      </c>
      <c r="C10">
        <v>15.330500000000001</v>
      </c>
      <c r="F10" s="1">
        <v>0.6</v>
      </c>
      <c r="G10">
        <v>23.194400000000002</v>
      </c>
      <c r="H10">
        <v>14.754300000000001</v>
      </c>
      <c r="K10" s="1">
        <v>0.6</v>
      </c>
      <c r="L10">
        <v>28.531099999999999</v>
      </c>
      <c r="M10">
        <v>4.3117999999999999</v>
      </c>
      <c r="P10" s="1">
        <v>0.6</v>
      </c>
      <c r="Q10">
        <v>28.834900000000001</v>
      </c>
      <c r="R10">
        <v>2.6469999999999998</v>
      </c>
      <c r="U10" s="1">
        <v>0.6</v>
      </c>
      <c r="V10">
        <v>22.5319</v>
      </c>
      <c r="W10">
        <v>4.3361000000000001</v>
      </c>
      <c r="Z10" s="1">
        <v>0.6</v>
      </c>
      <c r="AA10">
        <v>26.616299999999999</v>
      </c>
      <c r="AB10">
        <v>4.8025000000000002</v>
      </c>
      <c r="AE10" s="1">
        <v>0.6</v>
      </c>
      <c r="AF10">
        <v>17.362100000000002</v>
      </c>
      <c r="AG10">
        <v>4.4733999999999998</v>
      </c>
      <c r="AJ10" s="1">
        <v>0.6</v>
      </c>
      <c r="AK10">
        <v>28.212399999999999</v>
      </c>
      <c r="AL10">
        <v>2.7646999999999999</v>
      </c>
    </row>
    <row r="11" spans="1:38" x14ac:dyDescent="0.25">
      <c r="A11" s="1">
        <v>0.7</v>
      </c>
      <c r="B11">
        <v>24.3263</v>
      </c>
      <c r="C11">
        <v>18.613900000000001</v>
      </c>
      <c r="F11" s="1">
        <v>0.7</v>
      </c>
      <c r="G11">
        <v>21.892399999999999</v>
      </c>
      <c r="H11">
        <v>20.3948</v>
      </c>
      <c r="K11" s="1">
        <v>0.7</v>
      </c>
      <c r="L11">
        <v>29.970300000000002</v>
      </c>
      <c r="M11">
        <v>3.5880999999999998</v>
      </c>
      <c r="P11" s="1">
        <v>0.7</v>
      </c>
      <c r="Q11">
        <v>23.6159</v>
      </c>
      <c r="R11">
        <v>3.7461000000000002</v>
      </c>
      <c r="U11" s="1">
        <v>0.7</v>
      </c>
      <c r="V11">
        <v>22.179500000000001</v>
      </c>
      <c r="W11">
        <v>3.8795000000000002</v>
      </c>
      <c r="Z11" s="1">
        <v>0.7</v>
      </c>
      <c r="AA11">
        <v>26.636900000000001</v>
      </c>
      <c r="AB11">
        <v>4.4965000000000002</v>
      </c>
      <c r="AE11" s="1">
        <v>0.7</v>
      </c>
      <c r="AF11">
        <v>19.392099999999999</v>
      </c>
      <c r="AG11">
        <v>4.6092000000000004</v>
      </c>
      <c r="AJ11" s="1">
        <v>0.7</v>
      </c>
      <c r="AK11">
        <v>27.510200000000001</v>
      </c>
      <c r="AL11">
        <v>2.3797999999999999</v>
      </c>
    </row>
    <row r="12" spans="1:38" x14ac:dyDescent="0.25">
      <c r="A12" s="1">
        <v>0.8</v>
      </c>
      <c r="B12">
        <v>20.855399999999999</v>
      </c>
      <c r="C12">
        <v>16.334599999999998</v>
      </c>
      <c r="F12" s="1">
        <v>0.8</v>
      </c>
      <c r="G12">
        <v>22.5656</v>
      </c>
      <c r="H12">
        <v>12.9635</v>
      </c>
      <c r="K12" s="1">
        <v>0.8</v>
      </c>
      <c r="L12">
        <v>39.470999999999997</v>
      </c>
      <c r="M12">
        <v>3.5926</v>
      </c>
      <c r="P12" s="1">
        <v>0.8</v>
      </c>
      <c r="Q12">
        <v>22.655899999999999</v>
      </c>
      <c r="R12">
        <v>3.6332</v>
      </c>
      <c r="U12" s="1">
        <v>0.8</v>
      </c>
      <c r="V12">
        <v>26.236000000000001</v>
      </c>
      <c r="W12">
        <v>6.28</v>
      </c>
      <c r="Z12" s="1">
        <v>0.8</v>
      </c>
      <c r="AA12">
        <v>22.634</v>
      </c>
      <c r="AB12">
        <v>3.4838</v>
      </c>
      <c r="AE12" s="1">
        <v>0.8</v>
      </c>
      <c r="AF12">
        <v>11.4543</v>
      </c>
      <c r="AG12">
        <v>3.6461000000000001</v>
      </c>
      <c r="AJ12" s="1">
        <v>0.8</v>
      </c>
      <c r="AK12">
        <v>21.776199999999999</v>
      </c>
      <c r="AL12">
        <v>2.4213</v>
      </c>
    </row>
    <row r="13" spans="1:38" x14ac:dyDescent="0.25">
      <c r="A13" s="1">
        <v>0.9</v>
      </c>
      <c r="B13">
        <v>20.804400000000001</v>
      </c>
      <c r="C13">
        <v>26.1309</v>
      </c>
      <c r="F13" s="1">
        <v>0.9</v>
      </c>
      <c r="G13">
        <v>16.929500000000001</v>
      </c>
      <c r="H13">
        <v>12.797499999999999</v>
      </c>
      <c r="K13" s="1">
        <v>0.9</v>
      </c>
      <c r="L13">
        <v>32.6721</v>
      </c>
      <c r="M13">
        <v>3.5941000000000001</v>
      </c>
      <c r="P13" s="1">
        <v>0.9</v>
      </c>
      <c r="Q13">
        <v>26.6068</v>
      </c>
      <c r="R13">
        <v>4.2949000000000002</v>
      </c>
      <c r="U13" s="1">
        <v>0.9</v>
      </c>
      <c r="V13">
        <v>22.854500000000002</v>
      </c>
      <c r="W13">
        <v>12.8863</v>
      </c>
      <c r="Z13" s="1">
        <v>0.9</v>
      </c>
      <c r="AA13">
        <v>23.526900000000001</v>
      </c>
      <c r="AB13">
        <v>5.3178999999999998</v>
      </c>
      <c r="AE13" s="1">
        <v>0.9</v>
      </c>
      <c r="AF13">
        <v>12.969099999999999</v>
      </c>
      <c r="AG13">
        <v>3.5808</v>
      </c>
      <c r="AJ13" s="1">
        <v>0.9</v>
      </c>
      <c r="AK13">
        <v>24.405899999999999</v>
      </c>
      <c r="AL13">
        <v>2.8336000000000001</v>
      </c>
    </row>
    <row r="14" spans="1:38" x14ac:dyDescent="0.25">
      <c r="A14" s="1">
        <v>1</v>
      </c>
      <c r="B14">
        <v>17.8233</v>
      </c>
      <c r="C14">
        <v>8.9931999999999999</v>
      </c>
      <c r="F14" s="1">
        <v>1</v>
      </c>
      <c r="G14">
        <v>14.724399999999999</v>
      </c>
      <c r="H14">
        <v>11.635999999999999</v>
      </c>
      <c r="K14" s="1">
        <v>1</v>
      </c>
      <c r="L14">
        <v>21.975300000000001</v>
      </c>
      <c r="M14">
        <v>3.6728000000000001</v>
      </c>
      <c r="P14" s="1">
        <v>1</v>
      </c>
      <c r="Q14">
        <v>34.423299999999998</v>
      </c>
      <c r="R14">
        <v>3.5339</v>
      </c>
      <c r="U14" s="1">
        <v>1</v>
      </c>
      <c r="V14">
        <v>20.851099999999999</v>
      </c>
      <c r="W14">
        <v>14.379200000000001</v>
      </c>
      <c r="Z14" s="1">
        <v>1</v>
      </c>
      <c r="AA14">
        <v>25.6448</v>
      </c>
      <c r="AB14">
        <v>4.4173</v>
      </c>
      <c r="AE14" s="1">
        <v>1</v>
      </c>
      <c r="AF14">
        <v>10.1646</v>
      </c>
      <c r="AG14">
        <v>5.2477</v>
      </c>
      <c r="AJ14" s="1">
        <v>1</v>
      </c>
      <c r="AK14">
        <v>26.996200000000002</v>
      </c>
      <c r="AL14">
        <v>3.8875000000000002</v>
      </c>
    </row>
    <row r="15" spans="1:38" x14ac:dyDescent="0.25">
      <c r="A15" s="1">
        <v>1.1000000000000001</v>
      </c>
      <c r="B15">
        <v>18.4636</v>
      </c>
      <c r="C15">
        <v>17.365300000000001</v>
      </c>
      <c r="F15" s="1">
        <v>1.1000000000000001</v>
      </c>
      <c r="G15">
        <v>17.693200000000001</v>
      </c>
      <c r="H15">
        <v>14.087300000000001</v>
      </c>
      <c r="K15" s="1">
        <v>1.1000000000000001</v>
      </c>
      <c r="L15">
        <v>27.257999999999999</v>
      </c>
      <c r="M15">
        <v>4.0343999999999998</v>
      </c>
      <c r="P15" s="1">
        <v>1.1000000000000001</v>
      </c>
      <c r="Q15">
        <v>36.203099999999999</v>
      </c>
      <c r="R15">
        <v>3.3504999999999998</v>
      </c>
      <c r="U15" s="1">
        <v>1.1000000000000001</v>
      </c>
      <c r="V15">
        <v>26.297599999999999</v>
      </c>
      <c r="W15">
        <v>8.7044999999999995</v>
      </c>
      <c r="Z15" s="1">
        <v>1.1000000000000001</v>
      </c>
      <c r="AA15">
        <v>21.799299999999999</v>
      </c>
      <c r="AB15">
        <v>5.7742000000000004</v>
      </c>
      <c r="AE15" s="1">
        <v>1.1000000000000001</v>
      </c>
      <c r="AF15">
        <v>11.3581</v>
      </c>
      <c r="AG15">
        <v>4.2361000000000004</v>
      </c>
      <c r="AJ15" s="1">
        <v>1.1000000000000001</v>
      </c>
      <c r="AK15">
        <v>26.3049</v>
      </c>
      <c r="AL15">
        <v>3.5648</v>
      </c>
    </row>
    <row r="16" spans="1:38" x14ac:dyDescent="0.25">
      <c r="A16" s="1">
        <v>1.2</v>
      </c>
      <c r="B16">
        <v>6.8131000000000004</v>
      </c>
      <c r="C16">
        <v>19.469200000000001</v>
      </c>
      <c r="F16" s="1">
        <v>1.2</v>
      </c>
      <c r="G16">
        <v>22.026399999999999</v>
      </c>
      <c r="H16">
        <v>8.2148000000000003</v>
      </c>
      <c r="K16" s="1">
        <v>1.2</v>
      </c>
      <c r="L16">
        <v>27.439</v>
      </c>
      <c r="M16">
        <v>4.2816000000000001</v>
      </c>
      <c r="P16" s="1">
        <v>1.2</v>
      </c>
      <c r="Q16">
        <v>30.245799999999999</v>
      </c>
      <c r="R16">
        <v>8.7041000000000004</v>
      </c>
      <c r="U16" s="1">
        <v>1.2</v>
      </c>
      <c r="V16">
        <v>18.4819</v>
      </c>
      <c r="W16">
        <v>6.8148999999999997</v>
      </c>
      <c r="Z16" s="1">
        <v>1.2</v>
      </c>
      <c r="AA16">
        <v>28.322299999999998</v>
      </c>
      <c r="AB16">
        <v>3.5320999999999998</v>
      </c>
      <c r="AE16" s="1">
        <v>1.2</v>
      </c>
      <c r="AF16">
        <v>21.409099999999999</v>
      </c>
      <c r="AG16">
        <v>3.1252</v>
      </c>
      <c r="AJ16" s="1">
        <v>1.2</v>
      </c>
      <c r="AK16">
        <v>27.703199999999999</v>
      </c>
      <c r="AL16">
        <v>3.4377</v>
      </c>
    </row>
    <row r="17" spans="1:38" x14ac:dyDescent="0.25">
      <c r="A17" s="1">
        <v>1.3</v>
      </c>
      <c r="B17">
        <v>7.7694000000000001</v>
      </c>
      <c r="C17">
        <v>8.8244000000000007</v>
      </c>
      <c r="F17" s="1">
        <v>1.3</v>
      </c>
      <c r="G17">
        <v>24.673400000000001</v>
      </c>
      <c r="H17">
        <v>11.0237</v>
      </c>
      <c r="K17" s="1">
        <v>1.3</v>
      </c>
      <c r="L17">
        <v>25.622399999999999</v>
      </c>
      <c r="M17">
        <v>3.7562000000000002</v>
      </c>
      <c r="P17" s="1">
        <v>1.3</v>
      </c>
      <c r="Q17">
        <v>24.090399999999999</v>
      </c>
      <c r="R17">
        <v>4.0891999999999999</v>
      </c>
      <c r="U17" s="1">
        <v>1.3</v>
      </c>
      <c r="V17">
        <v>19.3538</v>
      </c>
      <c r="W17">
        <v>7.2687999999999997</v>
      </c>
      <c r="Z17" s="1">
        <v>1.3</v>
      </c>
      <c r="AA17">
        <v>20.776499999999999</v>
      </c>
      <c r="AB17">
        <v>4.3977000000000004</v>
      </c>
      <c r="AE17" s="1">
        <v>1.3</v>
      </c>
      <c r="AF17">
        <v>33.364199999999997</v>
      </c>
      <c r="AG17">
        <v>3.5607000000000002</v>
      </c>
      <c r="AJ17" s="1">
        <v>1.3</v>
      </c>
      <c r="AK17">
        <v>27.671199999999999</v>
      </c>
      <c r="AL17">
        <v>2.8685</v>
      </c>
    </row>
    <row r="18" spans="1:38" x14ac:dyDescent="0.25">
      <c r="A18" s="1">
        <v>1.4</v>
      </c>
      <c r="B18">
        <v>16.0791</v>
      </c>
      <c r="C18">
        <v>4.9259000000000004</v>
      </c>
      <c r="F18" s="1">
        <v>1.4</v>
      </c>
      <c r="G18">
        <v>26.441299999999998</v>
      </c>
      <c r="H18">
        <v>11.5001</v>
      </c>
      <c r="K18" s="1">
        <v>1.4</v>
      </c>
      <c r="L18">
        <v>29.8796</v>
      </c>
      <c r="M18">
        <v>3.0426000000000002</v>
      </c>
      <c r="P18" s="1">
        <v>1.4</v>
      </c>
      <c r="Q18">
        <v>26.818899999999999</v>
      </c>
      <c r="R18">
        <v>3.3239999999999998</v>
      </c>
      <c r="U18" s="1">
        <v>1.4</v>
      </c>
      <c r="V18">
        <v>19.4069</v>
      </c>
      <c r="W18">
        <v>6.2725999999999997</v>
      </c>
      <c r="Z18" s="1">
        <v>1.4</v>
      </c>
      <c r="AA18">
        <v>20.582599999999999</v>
      </c>
      <c r="AB18">
        <v>3.8746999999999998</v>
      </c>
      <c r="AE18" s="1">
        <v>1.4</v>
      </c>
      <c r="AF18">
        <v>28.448699999999999</v>
      </c>
      <c r="AG18">
        <v>3.1789000000000001</v>
      </c>
      <c r="AJ18" s="1">
        <v>1.4</v>
      </c>
      <c r="AK18">
        <v>17.9255</v>
      </c>
      <c r="AL18">
        <v>2.4897999999999998</v>
      </c>
    </row>
    <row r="19" spans="1:38" x14ac:dyDescent="0.25">
      <c r="A19" s="1">
        <v>1.5</v>
      </c>
      <c r="B19">
        <v>10.2051</v>
      </c>
      <c r="C19">
        <v>7.4802999999999997</v>
      </c>
      <c r="F19" s="1">
        <v>1.5</v>
      </c>
      <c r="G19">
        <v>40.614199999999997</v>
      </c>
      <c r="H19">
        <v>15.696300000000001</v>
      </c>
      <c r="K19" s="1">
        <v>1.5</v>
      </c>
      <c r="L19">
        <v>28.535799999999998</v>
      </c>
      <c r="M19">
        <v>4.0618999999999996</v>
      </c>
      <c r="P19" s="1">
        <v>1.5</v>
      </c>
      <c r="Q19">
        <v>37.947200000000002</v>
      </c>
      <c r="R19">
        <v>4.2263999999999999</v>
      </c>
      <c r="U19" s="1">
        <v>1.5</v>
      </c>
      <c r="V19">
        <v>20.437899999999999</v>
      </c>
      <c r="W19">
        <v>9.6083999999999996</v>
      </c>
      <c r="Z19" s="1">
        <v>1.5</v>
      </c>
      <c r="AA19">
        <v>25.92</v>
      </c>
      <c r="AB19">
        <v>3.2139000000000002</v>
      </c>
      <c r="AE19" s="1">
        <v>1.5</v>
      </c>
      <c r="AF19">
        <v>23.0745</v>
      </c>
      <c r="AG19">
        <v>4.2557</v>
      </c>
      <c r="AJ19" s="1">
        <v>1.5</v>
      </c>
      <c r="AK19">
        <v>23.863499999999998</v>
      </c>
      <c r="AL19">
        <v>2.9706000000000001</v>
      </c>
    </row>
    <row r="20" spans="1:38" x14ac:dyDescent="0.25">
      <c r="A20" s="1">
        <v>1.6</v>
      </c>
      <c r="B20">
        <v>7.6153000000000004</v>
      </c>
      <c r="C20">
        <v>5.2866999999999997</v>
      </c>
      <c r="F20" s="1">
        <v>1.6</v>
      </c>
      <c r="G20">
        <v>56.0837</v>
      </c>
      <c r="H20">
        <v>14.277100000000001</v>
      </c>
      <c r="K20" s="1">
        <v>1.6</v>
      </c>
      <c r="L20">
        <v>29.407</v>
      </c>
      <c r="M20">
        <v>3.4809999999999999</v>
      </c>
      <c r="P20" s="1">
        <v>1.6</v>
      </c>
      <c r="Q20">
        <v>30.409199999999998</v>
      </c>
      <c r="R20">
        <v>2.3521000000000001</v>
      </c>
      <c r="U20" s="1">
        <v>1.6</v>
      </c>
      <c r="V20">
        <v>17.538699999999999</v>
      </c>
      <c r="W20">
        <v>10.293699999999999</v>
      </c>
      <c r="Z20" s="1">
        <v>1.6</v>
      </c>
      <c r="AA20">
        <v>29.548400000000001</v>
      </c>
      <c r="AB20">
        <v>4.9888000000000003</v>
      </c>
      <c r="AE20" s="1">
        <v>1.6</v>
      </c>
      <c r="AF20">
        <v>22.1661</v>
      </c>
      <c r="AG20">
        <v>3.9830000000000001</v>
      </c>
      <c r="AJ20" s="1">
        <v>1.6</v>
      </c>
      <c r="AK20">
        <v>21.249700000000001</v>
      </c>
      <c r="AL20">
        <v>3.0068999999999999</v>
      </c>
    </row>
    <row r="21" spans="1:38" x14ac:dyDescent="0.25">
      <c r="A21" s="1">
        <v>1.7</v>
      </c>
      <c r="B21">
        <v>9.5304000000000002</v>
      </c>
      <c r="C21">
        <v>5.6862000000000004</v>
      </c>
      <c r="F21" s="1">
        <v>1.7</v>
      </c>
      <c r="G21">
        <v>47.893700000000003</v>
      </c>
      <c r="H21">
        <v>17.834099999999999</v>
      </c>
      <c r="K21" s="1">
        <v>1.7</v>
      </c>
      <c r="L21">
        <v>25.263999999999999</v>
      </c>
      <c r="M21">
        <v>2.8395999999999999</v>
      </c>
      <c r="P21" s="1">
        <v>1.7</v>
      </c>
      <c r="Q21">
        <v>21.8705</v>
      </c>
      <c r="R21">
        <v>3.0598000000000001</v>
      </c>
      <c r="U21" s="1">
        <v>1.7</v>
      </c>
      <c r="V21">
        <v>16.634399999999999</v>
      </c>
      <c r="W21">
        <v>7.1825999999999999</v>
      </c>
      <c r="Z21" s="1">
        <v>1.7</v>
      </c>
      <c r="AA21">
        <v>30.396699999999999</v>
      </c>
      <c r="AB21">
        <v>4.5354000000000001</v>
      </c>
      <c r="AE21" s="1">
        <v>1.7</v>
      </c>
      <c r="AF21">
        <v>19.672699999999999</v>
      </c>
      <c r="AG21">
        <v>3.5196999999999998</v>
      </c>
      <c r="AJ21" s="1">
        <v>1.7</v>
      </c>
      <c r="AK21">
        <v>20.803799999999999</v>
      </c>
      <c r="AL21">
        <v>3.6989999999999998</v>
      </c>
    </row>
    <row r="22" spans="1:38" x14ac:dyDescent="0.25">
      <c r="A22" s="1">
        <v>1.8</v>
      </c>
      <c r="B22">
        <v>12.214399999999999</v>
      </c>
      <c r="C22">
        <v>3.4550000000000001</v>
      </c>
      <c r="F22" s="1">
        <v>1.8</v>
      </c>
      <c r="G22">
        <v>61.093899999999998</v>
      </c>
      <c r="H22">
        <v>13.8726</v>
      </c>
      <c r="K22" s="1">
        <v>1.8</v>
      </c>
      <c r="L22">
        <v>35.521099999999997</v>
      </c>
      <c r="M22">
        <v>3.2545000000000002</v>
      </c>
      <c r="P22" s="1">
        <v>1.8</v>
      </c>
      <c r="Q22">
        <v>31.4618</v>
      </c>
      <c r="R22">
        <v>4.5063000000000004</v>
      </c>
      <c r="U22" s="1">
        <v>1.8</v>
      </c>
      <c r="V22">
        <v>17.986799999999999</v>
      </c>
      <c r="W22">
        <v>5.6242000000000001</v>
      </c>
      <c r="Z22" s="1">
        <v>1.8</v>
      </c>
      <c r="AA22">
        <v>26.4053</v>
      </c>
      <c r="AB22">
        <v>4.4123999999999999</v>
      </c>
      <c r="AE22" s="1">
        <v>1.8</v>
      </c>
      <c r="AF22">
        <v>23.701799999999999</v>
      </c>
      <c r="AG22">
        <v>3.5398000000000001</v>
      </c>
      <c r="AJ22" s="1">
        <v>1.8</v>
      </c>
      <c r="AK22">
        <v>24.941800000000001</v>
      </c>
      <c r="AL22">
        <v>3.0950000000000002</v>
      </c>
    </row>
    <row r="23" spans="1:38" x14ac:dyDescent="0.25">
      <c r="A23" s="1">
        <v>1.9</v>
      </c>
      <c r="B23">
        <v>13.373200000000001</v>
      </c>
      <c r="C23">
        <v>17.842300000000002</v>
      </c>
      <c r="F23" s="1">
        <v>1.9</v>
      </c>
      <c r="G23">
        <v>31.152200000000001</v>
      </c>
      <c r="H23">
        <v>8.7025000000000006</v>
      </c>
      <c r="K23" s="1">
        <v>1.9</v>
      </c>
      <c r="L23">
        <v>22.552499999999998</v>
      </c>
      <c r="M23">
        <v>3.5804</v>
      </c>
      <c r="P23" s="1">
        <v>1.9</v>
      </c>
      <c r="Q23">
        <v>35.633899999999997</v>
      </c>
      <c r="R23">
        <v>7.2633999999999999</v>
      </c>
      <c r="U23" s="1">
        <v>1.9</v>
      </c>
      <c r="V23">
        <v>21.319199999999999</v>
      </c>
      <c r="W23">
        <v>5.1593999999999998</v>
      </c>
      <c r="Z23" s="1">
        <v>1.9</v>
      </c>
      <c r="AA23">
        <v>24.976099999999999</v>
      </c>
      <c r="AB23">
        <v>3.9799000000000002</v>
      </c>
      <c r="AE23" s="1">
        <v>1.9</v>
      </c>
      <c r="AF23">
        <v>17.959700000000002</v>
      </c>
      <c r="AG23">
        <v>2.8212999999999999</v>
      </c>
      <c r="AJ23" s="1">
        <v>1.9</v>
      </c>
      <c r="AK23">
        <v>18.3977</v>
      </c>
      <c r="AL23">
        <v>3.9548999999999999</v>
      </c>
    </row>
    <row r="24" spans="1:38" x14ac:dyDescent="0.25">
      <c r="A24" s="1">
        <v>2</v>
      </c>
      <c r="B24">
        <v>11.378299999999999</v>
      </c>
      <c r="C24">
        <v>4.4497</v>
      </c>
      <c r="F24" s="1">
        <v>2</v>
      </c>
      <c r="G24">
        <v>30.973400000000002</v>
      </c>
      <c r="H24">
        <v>7.7991000000000001</v>
      </c>
      <c r="K24" s="1">
        <v>2</v>
      </c>
      <c r="L24">
        <v>32.261800000000001</v>
      </c>
      <c r="M24">
        <v>3.6248</v>
      </c>
      <c r="P24" s="1">
        <v>2</v>
      </c>
      <c r="Q24">
        <v>25.093900000000001</v>
      </c>
      <c r="R24">
        <v>6.0519999999999996</v>
      </c>
      <c r="U24" s="1">
        <v>2</v>
      </c>
      <c r="V24">
        <v>18.578399999999998</v>
      </c>
      <c r="W24">
        <v>6.3319999999999999</v>
      </c>
      <c r="Z24" s="1">
        <v>2</v>
      </c>
      <c r="AA24">
        <v>30.618600000000001</v>
      </c>
      <c r="AB24">
        <v>3.0354999999999999</v>
      </c>
      <c r="AE24" s="1">
        <v>2</v>
      </c>
      <c r="AF24">
        <v>30.6812</v>
      </c>
      <c r="AG24">
        <v>3.9474999999999998</v>
      </c>
      <c r="AJ24" s="1">
        <v>2</v>
      </c>
      <c r="AK24">
        <v>16.263200000000001</v>
      </c>
      <c r="AL24">
        <v>3.0798000000000001</v>
      </c>
    </row>
    <row r="26" spans="1:38" x14ac:dyDescent="0.25">
      <c r="A26" s="1" t="s">
        <v>7</v>
      </c>
      <c r="B26">
        <f>AVERAGE(B5:B24)</f>
        <v>15.926539999999999</v>
      </c>
      <c r="C26">
        <f>AVERAGE(C5:C24)</f>
        <v>13.464150000000004</v>
      </c>
      <c r="F26" s="1" t="s">
        <v>7</v>
      </c>
      <c r="G26">
        <f>AVERAGE(G5:G24)</f>
        <v>29.030085000000003</v>
      </c>
      <c r="H26">
        <f>AVERAGE(H5:H24)</f>
        <v>12.528090000000001</v>
      </c>
      <c r="K26" s="1" t="s">
        <v>7</v>
      </c>
      <c r="L26">
        <f>AVERAGE(L5:L24)</f>
        <v>31.404720000000005</v>
      </c>
      <c r="M26">
        <f>AVERAGE(M5:M24)</f>
        <v>3.5693399999999995</v>
      </c>
      <c r="P26" s="1" t="s">
        <v>7</v>
      </c>
      <c r="Q26">
        <f>AVERAGE(Q5:Q24)</f>
        <v>27.878369999999997</v>
      </c>
      <c r="R26">
        <f>AVERAGE(R5:R24)</f>
        <v>4.0127550000000003</v>
      </c>
      <c r="U26" s="1" t="s">
        <v>7</v>
      </c>
      <c r="V26">
        <f>AVERAGE(V5:V24)</f>
        <v>23.248640000000002</v>
      </c>
      <c r="W26">
        <f>AVERAGE(W5:W24)</f>
        <v>6.7431099999999988</v>
      </c>
      <c r="Z26" s="1" t="s">
        <v>7</v>
      </c>
      <c r="AA26">
        <f>AVERAGE(AA5:AA24)</f>
        <v>26.100650000000002</v>
      </c>
      <c r="AB26">
        <f>AVERAGE(AB5:AB24)</f>
        <v>4.8553499999999996</v>
      </c>
      <c r="AE26" s="1" t="s">
        <v>7</v>
      </c>
      <c r="AF26">
        <f>AVERAGE(AF5:AF24)</f>
        <v>19.241239999999998</v>
      </c>
      <c r="AG26">
        <f>AVERAGE(AG5:AG24)</f>
        <v>4.8997550000000007</v>
      </c>
      <c r="AJ26" s="1" t="s">
        <v>7</v>
      </c>
      <c r="AK26">
        <f>AVERAGE(AK5:AK24)</f>
        <v>24.022279999999999</v>
      </c>
      <c r="AL26">
        <f>AVERAGE(AL5:AL24)</f>
        <v>3.1284399999999999</v>
      </c>
    </row>
    <row r="27" spans="1:38" x14ac:dyDescent="0.25">
      <c r="A27" s="1" t="s">
        <v>8</v>
      </c>
      <c r="B27">
        <f>STDEV(B5:B24)</f>
        <v>5.8368976484358299</v>
      </c>
      <c r="C27">
        <f>STDEV(C5:C24)</f>
        <v>7.3973043989009897</v>
      </c>
      <c r="F27" s="1" t="s">
        <v>8</v>
      </c>
      <c r="G27">
        <f>STDEV(G5:G24)</f>
        <v>13.015711671355826</v>
      </c>
      <c r="H27">
        <f>STDEV(H5:H24)</f>
        <v>3.1734825875651098</v>
      </c>
      <c r="K27" s="1" t="s">
        <v>8</v>
      </c>
      <c r="L27">
        <f>STDEV(L5:L24)</f>
        <v>7.619285836515532</v>
      </c>
      <c r="M27">
        <f>STDEV(M5:M24)</f>
        <v>0.46963155704064802</v>
      </c>
      <c r="P27" s="1" t="s">
        <v>8</v>
      </c>
      <c r="Q27">
        <f>STDEV(Q5:Q24)</f>
        <v>5.0534682606263619</v>
      </c>
      <c r="R27">
        <f>STDEV(R5:R24)</f>
        <v>1.6013896591710597</v>
      </c>
      <c r="U27" s="1" t="s">
        <v>8</v>
      </c>
      <c r="V27">
        <f>STDEV(V5:V24)</f>
        <v>5.8197361887577621</v>
      </c>
      <c r="W27">
        <f>STDEV(W5:W24)</f>
        <v>3.086707070632841</v>
      </c>
      <c r="Z27" s="1" t="s">
        <v>8</v>
      </c>
      <c r="AA27">
        <f>STDEV(AA5:AA24)</f>
        <v>3.858636457896806</v>
      </c>
      <c r="AB27">
        <f>STDEV(AB5:AB24)</f>
        <v>1.3674095723012376</v>
      </c>
      <c r="AE27" s="1" t="s">
        <v>8</v>
      </c>
      <c r="AF27">
        <f>STDEV(AF5:AF24)</f>
        <v>6.368205734361756</v>
      </c>
      <c r="AG27">
        <f>STDEV(AG5:AG24)</f>
        <v>2.2163436579135651</v>
      </c>
      <c r="AJ27" s="1" t="s">
        <v>8</v>
      </c>
      <c r="AK27">
        <f>STDEV(AK5:AK24)</f>
        <v>4.3753451170465789</v>
      </c>
      <c r="AL27">
        <f>STDEV(AL5:AL24)</f>
        <v>0.48365747057407099</v>
      </c>
    </row>
    <row r="28" spans="1:38" x14ac:dyDescent="0.25">
      <c r="A28" s="1" t="s">
        <v>9</v>
      </c>
      <c r="B28">
        <f>2*(B27)</f>
        <v>11.67379529687166</v>
      </c>
      <c r="C28">
        <f>2*(C27)</f>
        <v>14.794608797801979</v>
      </c>
      <c r="F28" s="1" t="s">
        <v>9</v>
      </c>
      <c r="G28">
        <f>2*(G27)</f>
        <v>26.031423342711651</v>
      </c>
      <c r="H28">
        <f>2*(H27)</f>
        <v>6.3469651751302196</v>
      </c>
      <c r="K28" s="1" t="s">
        <v>9</v>
      </c>
      <c r="L28">
        <f>2*(L27)</f>
        <v>15.238571673031064</v>
      </c>
      <c r="M28">
        <f>2*(M27)</f>
        <v>0.93926311408129604</v>
      </c>
      <c r="P28" s="1" t="s">
        <v>9</v>
      </c>
      <c r="Q28">
        <f>2*(Q27)</f>
        <v>10.106936521252724</v>
      </c>
      <c r="R28">
        <f>2*(R27)</f>
        <v>3.2027793183421194</v>
      </c>
      <c r="U28" s="1" t="s">
        <v>9</v>
      </c>
      <c r="V28">
        <f>2*(V27)</f>
        <v>11.639472377515524</v>
      </c>
      <c r="W28">
        <f>2*(W27)</f>
        <v>6.173414141265682</v>
      </c>
      <c r="Z28" s="1" t="s">
        <v>9</v>
      </c>
      <c r="AA28">
        <f>2*(AA27)</f>
        <v>7.717272915793612</v>
      </c>
      <c r="AB28">
        <f>2*(AB27)</f>
        <v>2.7348191446024752</v>
      </c>
      <c r="AE28" s="1" t="s">
        <v>9</v>
      </c>
      <c r="AF28">
        <f>2*(AF27)</f>
        <v>12.736411468723512</v>
      </c>
      <c r="AG28">
        <f>2*(AG27)</f>
        <v>4.4326873158271303</v>
      </c>
      <c r="AJ28" s="1" t="s">
        <v>9</v>
      </c>
      <c r="AK28">
        <f>2*(AK27)</f>
        <v>8.7506902340931578</v>
      </c>
      <c r="AL28">
        <f>2*(AL27)</f>
        <v>0.96731494114814198</v>
      </c>
    </row>
    <row r="29" spans="1:38" x14ac:dyDescent="0.25">
      <c r="A29" s="1" t="s">
        <v>10</v>
      </c>
      <c r="B29">
        <f>B26+B28</f>
        <v>27.600335296871659</v>
      </c>
      <c r="C29">
        <f>C26+C28</f>
        <v>28.258758797801981</v>
      </c>
      <c r="F29" s="1" t="s">
        <v>10</v>
      </c>
      <c r="G29">
        <f>G26+G28</f>
        <v>55.061508342711655</v>
      </c>
      <c r="H29">
        <f>H26+H28</f>
        <v>18.875055175130221</v>
      </c>
      <c r="K29" s="1" t="s">
        <v>10</v>
      </c>
      <c r="L29">
        <f>L26+L28</f>
        <v>46.643291673031072</v>
      </c>
      <c r="M29">
        <f>M26+M28</f>
        <v>4.5086031140812954</v>
      </c>
      <c r="P29" s="1" t="s">
        <v>10</v>
      </c>
      <c r="Q29">
        <f>Q26+Q28</f>
        <v>37.985306521252724</v>
      </c>
      <c r="R29">
        <f>R26+R28</f>
        <v>7.2155343183421197</v>
      </c>
      <c r="U29" s="1" t="s">
        <v>10</v>
      </c>
      <c r="V29">
        <f>V26+V28</f>
        <v>34.888112377515526</v>
      </c>
      <c r="W29">
        <f>W26+W28</f>
        <v>12.916524141265681</v>
      </c>
      <c r="Z29" s="1" t="s">
        <v>10</v>
      </c>
      <c r="AA29">
        <f>AA26+AA28</f>
        <v>33.817922915793616</v>
      </c>
      <c r="AB29">
        <f>AB26+AB28</f>
        <v>7.5901691446024753</v>
      </c>
      <c r="AE29" s="1" t="s">
        <v>10</v>
      </c>
      <c r="AF29">
        <f>AF26+AF28</f>
        <v>31.977651468723508</v>
      </c>
      <c r="AG29">
        <f>AG26+AG28</f>
        <v>9.3324423158271301</v>
      </c>
      <c r="AJ29" s="1" t="s">
        <v>10</v>
      </c>
      <c r="AK29">
        <f>AK26+AK28</f>
        <v>32.772970234093158</v>
      </c>
      <c r="AL29">
        <f>AL26+AL28</f>
        <v>4.095754941148142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25.8216</v>
      </c>
      <c r="K40">
        <f>AVERAGE(C4,H4,M4,R4,W4,AB4,AG4,AL4)</f>
        <v>8.2594999999999992</v>
      </c>
      <c r="O40">
        <f>J41-J40</f>
        <v>1.3987999999999978</v>
      </c>
      <c r="P40">
        <f>K41-K40</f>
        <v>-1.6855624999999987</v>
      </c>
      <c r="R40" s="1">
        <v>0.1</v>
      </c>
      <c r="S40">
        <f>O40/J40*100</f>
        <v>5.4171701211388834</v>
      </c>
      <c r="T40">
        <f>P40/K40*100</f>
        <v>-20.407560990374705</v>
      </c>
      <c r="W40">
        <f>J40</f>
        <v>25.8216</v>
      </c>
      <c r="X40">
        <f>K40</f>
        <v>8.2594999999999992</v>
      </c>
      <c r="Y40">
        <f>S40</f>
        <v>5.4171701211388834</v>
      </c>
      <c r="Z40">
        <f>S41</f>
        <v>-1.6404870341109645</v>
      </c>
      <c r="AA40">
        <f>S42</f>
        <v>10.830903197323178</v>
      </c>
      <c r="AB40">
        <f>S43</f>
        <v>-15.295576184279838</v>
      </c>
      <c r="AC40">
        <f>S44</f>
        <v>2.1817005917526542</v>
      </c>
      <c r="AD40">
        <f>S45</f>
        <v>-4.8221740713201324</v>
      </c>
      <c r="AE40">
        <f>S46</f>
        <v>-5.3488164947176076</v>
      </c>
      <c r="AF40">
        <f>S47</f>
        <v>-9.1611286674722159</v>
      </c>
      <c r="AG40">
        <f>S48</f>
        <v>-12.491286364903797</v>
      </c>
      <c r="AH40">
        <f>S49</f>
        <v>-16.444468971713601</v>
      </c>
      <c r="AI40">
        <f>S50</f>
        <v>-10.260305325773768</v>
      </c>
      <c r="AJ40">
        <f>S51</f>
        <v>-11.682080118970168</v>
      </c>
      <c r="AK40">
        <f>S52</f>
        <v>-11.25583813551445</v>
      </c>
      <c r="AL40">
        <f>S53</f>
        <v>-10.161163522012586</v>
      </c>
      <c r="AM40">
        <f>S54</f>
        <v>1.9486592620132075</v>
      </c>
      <c r="AN40">
        <f>S55</f>
        <v>3.6042015212070533</v>
      </c>
      <c r="AO40">
        <f>S56</f>
        <v>-7.0225121603618632</v>
      </c>
      <c r="AP40">
        <f>S57</f>
        <v>12.951414707066949</v>
      </c>
      <c r="AQ40">
        <f>S58</f>
        <v>-10.266743733928202</v>
      </c>
      <c r="AR40">
        <f>S59</f>
        <v>-5.1913901539796088</v>
      </c>
      <c r="AS40">
        <f>T40</f>
        <v>-20.407560990374705</v>
      </c>
      <c r="AT40">
        <f>T41</f>
        <v>-15.306465282402065</v>
      </c>
      <c r="AU40">
        <f>T42</f>
        <v>-12.894242992917244</v>
      </c>
      <c r="AV40">
        <f>T43</f>
        <v>-2.8436951389309142</v>
      </c>
      <c r="AW40">
        <f>T44</f>
        <v>-16.749954597735925</v>
      </c>
      <c r="AX40">
        <f>T45</f>
        <v>-19.153247775289056</v>
      </c>
      <c r="AY40">
        <f>T46</f>
        <v>-6.6107209879532531</v>
      </c>
      <c r="AZ40">
        <f>T47</f>
        <v>-20.765330831164107</v>
      </c>
      <c r="BA40">
        <f>T48</f>
        <v>8.111871178642776</v>
      </c>
      <c r="BB40">
        <f>T49</f>
        <v>-15.600823294388281</v>
      </c>
      <c r="BC40">
        <f>T50</f>
        <v>-7.5048429081663439</v>
      </c>
      <c r="BD40">
        <f>T51</f>
        <v>-12.858526545190369</v>
      </c>
      <c r="BE40">
        <f>T52</f>
        <v>-30.702221684121316</v>
      </c>
      <c r="BF40">
        <f>T53</f>
        <v>-41.56940492765905</v>
      </c>
      <c r="BG40">
        <f>T54</f>
        <v>-22.039015678915181</v>
      </c>
      <c r="BH40">
        <f>T55</f>
        <v>-27.856861795508198</v>
      </c>
      <c r="BI40">
        <f>T56</f>
        <v>-26.816998607663894</v>
      </c>
      <c r="BJ40">
        <f>T57</f>
        <v>-36.800351110842058</v>
      </c>
      <c r="BK40">
        <f>T58</f>
        <v>-19.329105878079773</v>
      </c>
      <c r="BL40">
        <f>T59</f>
        <v>-42.005569344391304</v>
      </c>
    </row>
    <row r="41" spans="9:64" x14ac:dyDescent="0.25">
      <c r="I41" s="1">
        <v>0.1</v>
      </c>
      <c r="J41">
        <f>AVERAGE(B5,G5,L5,Q5,V5,AA5,AF5,AK5)</f>
        <v>27.220399999999998</v>
      </c>
      <c r="K41">
        <f>AVERAGE(C5,H5,M5,R5,W5,AB5,AG5,AL5)</f>
        <v>6.5739375000000004</v>
      </c>
      <c r="O41">
        <f>J42-J40</f>
        <v>-0.42359999999999687</v>
      </c>
      <c r="P41">
        <f>K42-K40</f>
        <v>-1.2642374999999983</v>
      </c>
      <c r="R41" s="1">
        <v>0.2</v>
      </c>
      <c r="S41">
        <f>O41/J40*100</f>
        <v>-1.6404870341109645</v>
      </c>
      <c r="T41">
        <f>P41/K40*100</f>
        <v>-15.306465282402065</v>
      </c>
    </row>
    <row r="42" spans="9:64" x14ac:dyDescent="0.25">
      <c r="I42" s="1">
        <v>0.2</v>
      </c>
      <c r="J42">
        <f>AVERAGE(B6,G6,L6,Q6,V6,AA6,AF6,AK6)</f>
        <v>25.398000000000003</v>
      </c>
      <c r="K42">
        <f>AVERAGE(C6,H6,M6,R6,W6,AB6,AG6,AL6)</f>
        <v>6.9952625000000008</v>
      </c>
      <c r="O42">
        <f>J43-J40</f>
        <v>2.7967125000000017</v>
      </c>
      <c r="P42">
        <f>K43-K40</f>
        <v>-1.0649999999999995</v>
      </c>
      <c r="R42" s="1">
        <v>0.3</v>
      </c>
      <c r="S42">
        <f>O42/J40*100</f>
        <v>10.830903197323178</v>
      </c>
      <c r="T42">
        <f>P42/K40*100</f>
        <v>-12.894242992917244</v>
      </c>
    </row>
    <row r="43" spans="9:64" x14ac:dyDescent="0.25">
      <c r="I43" s="1">
        <v>0.3</v>
      </c>
      <c r="J43">
        <f>AVERAGE(B7,G7,L7,Q7,V7,AA7,AF7,AK7)</f>
        <v>28.618312500000002</v>
      </c>
      <c r="K43">
        <f>AVERAGE(C7,H7,M7,R7,W7,AB7,AG7,AL7)</f>
        <v>7.1944999999999997</v>
      </c>
      <c r="O43">
        <f>J44-J40</f>
        <v>-3.9495625000000025</v>
      </c>
      <c r="P43">
        <f>K44-K40</f>
        <v>-0.23487499999999883</v>
      </c>
      <c r="R43" s="1">
        <v>0.4</v>
      </c>
      <c r="S43">
        <f>O43/J40*100</f>
        <v>-15.295576184279838</v>
      </c>
      <c r="T43">
        <f>P43/K40*100</f>
        <v>-2.8436951389309142</v>
      </c>
    </row>
    <row r="44" spans="9:64" x14ac:dyDescent="0.25">
      <c r="I44" s="1">
        <v>0.4</v>
      </c>
      <c r="J44">
        <f>AVERAGE(B8,G8,L8,Q8,V8,AA8,AF8,AK8)</f>
        <v>21.872037499999998</v>
      </c>
      <c r="K44">
        <f t="shared" ref="K43:K60" si="0">AVERAGE(C8,H8,M8,R8,W8,AB8,AG8,AL8)</f>
        <v>8.0246250000000003</v>
      </c>
      <c r="O44">
        <f>J45-J40</f>
        <v>0.56335000000000335</v>
      </c>
      <c r="P44">
        <f>K45-K40</f>
        <v>-1.3834624999999985</v>
      </c>
      <c r="R44" s="1">
        <v>0.5</v>
      </c>
      <c r="S44">
        <f>O44/J40*100</f>
        <v>2.1817005917526542</v>
      </c>
      <c r="T44">
        <f>P44/K40*100</f>
        <v>-16.749954597735925</v>
      </c>
    </row>
    <row r="45" spans="9:64" x14ac:dyDescent="0.25">
      <c r="I45" s="1">
        <v>0.5</v>
      </c>
      <c r="J45">
        <f t="shared" ref="J45:J60" si="1">AVERAGE(B9,G9,L9,Q9,V9,AA9,AF9,AK9)</f>
        <v>26.384950000000003</v>
      </c>
      <c r="K45">
        <f t="shared" si="0"/>
        <v>6.8760375000000007</v>
      </c>
      <c r="O45">
        <f>J46-J40</f>
        <v>-1.2451624999999993</v>
      </c>
      <c r="P45">
        <f>K46-K40</f>
        <v>-1.5819624999999995</v>
      </c>
      <c r="R45" s="1">
        <v>0.6</v>
      </c>
      <c r="S45">
        <f>O45/J40*100</f>
        <v>-4.8221740713201324</v>
      </c>
      <c r="T45">
        <f>P45/K40*100</f>
        <v>-19.153247775289056</v>
      </c>
    </row>
    <row r="46" spans="9:64" x14ac:dyDescent="0.25">
      <c r="I46" s="1">
        <v>0.6</v>
      </c>
      <c r="J46">
        <f t="shared" si="1"/>
        <v>24.576437500000001</v>
      </c>
      <c r="K46">
        <f t="shared" si="0"/>
        <v>6.6775374999999997</v>
      </c>
      <c r="O46">
        <f>J47-J40</f>
        <v>-1.3811500000000017</v>
      </c>
      <c r="P46">
        <f>K47-K40</f>
        <v>-0.5460124999999989</v>
      </c>
      <c r="R46" s="1">
        <v>0.7</v>
      </c>
      <c r="S46">
        <f>O46/J40*100</f>
        <v>-5.3488164947176076</v>
      </c>
      <c r="T46">
        <f>P46/K40*100</f>
        <v>-6.6107209879532531</v>
      </c>
    </row>
    <row r="47" spans="9:64" x14ac:dyDescent="0.25">
      <c r="I47" s="1">
        <v>0.7</v>
      </c>
      <c r="J47">
        <f t="shared" si="1"/>
        <v>24.440449999999998</v>
      </c>
      <c r="K47">
        <f t="shared" si="0"/>
        <v>7.7134875000000003</v>
      </c>
      <c r="O47">
        <f>J48-J40</f>
        <v>-2.365550000000006</v>
      </c>
      <c r="P47">
        <f>K48-K40</f>
        <v>-1.7151124999999992</v>
      </c>
      <c r="R47" s="1">
        <v>0.8</v>
      </c>
      <c r="S47">
        <f>O47/J40*100</f>
        <v>-9.1611286674722159</v>
      </c>
      <c r="T47">
        <f>P47/K40*100</f>
        <v>-20.765330831164107</v>
      </c>
    </row>
    <row r="48" spans="9:64" x14ac:dyDescent="0.25">
      <c r="I48" s="1">
        <v>0.8</v>
      </c>
      <c r="J48">
        <f t="shared" si="1"/>
        <v>23.456049999999994</v>
      </c>
      <c r="K48">
        <f t="shared" si="0"/>
        <v>6.5443875</v>
      </c>
      <c r="O48">
        <f>J49-J40</f>
        <v>-3.2254499999999986</v>
      </c>
      <c r="P48">
        <f>K49-K40</f>
        <v>0.66999999999999993</v>
      </c>
      <c r="R48" s="1">
        <v>0.9</v>
      </c>
      <c r="S48">
        <f>O48/J40*100</f>
        <v>-12.491286364903797</v>
      </c>
      <c r="T48">
        <f>P48/K40*100</f>
        <v>8.111871178642776</v>
      </c>
    </row>
    <row r="49" spans="1:20" x14ac:dyDescent="0.25">
      <c r="I49" s="1">
        <v>0.9</v>
      </c>
      <c r="J49">
        <f t="shared" si="1"/>
        <v>22.596150000000002</v>
      </c>
      <c r="K49">
        <f t="shared" si="0"/>
        <v>8.9294999999999991</v>
      </c>
      <c r="O49">
        <f>J50-J40</f>
        <v>-4.246224999999999</v>
      </c>
      <c r="P49">
        <f>K50-K40</f>
        <v>-1.2885499999999999</v>
      </c>
      <c r="R49" s="1">
        <v>1</v>
      </c>
      <c r="S49">
        <f>O49/J40*100</f>
        <v>-16.444468971713601</v>
      </c>
      <c r="T49">
        <f>P49/K40*100</f>
        <v>-15.600823294388281</v>
      </c>
    </row>
    <row r="50" spans="1:20" x14ac:dyDescent="0.25">
      <c r="I50" s="1">
        <v>1</v>
      </c>
      <c r="J50">
        <f t="shared" si="1"/>
        <v>21.575375000000001</v>
      </c>
      <c r="K50">
        <f t="shared" si="0"/>
        <v>6.9709499999999993</v>
      </c>
      <c r="O50">
        <f>J51-J40</f>
        <v>-2.6493749999999991</v>
      </c>
      <c r="P50">
        <f>K51-K40</f>
        <v>-0.61986249999999909</v>
      </c>
      <c r="R50" s="1">
        <v>1.1000000000000001</v>
      </c>
      <c r="S50">
        <f>O50/J40*100</f>
        <v>-10.260305325773768</v>
      </c>
      <c r="T50">
        <f>P50/K40*100</f>
        <v>-7.5048429081663439</v>
      </c>
    </row>
    <row r="51" spans="1:20" x14ac:dyDescent="0.25">
      <c r="A51" t="s">
        <v>20</v>
      </c>
      <c r="I51" s="1">
        <v>1.1000000000000001</v>
      </c>
      <c r="J51">
        <f t="shared" si="1"/>
        <v>23.172225000000001</v>
      </c>
      <c r="K51">
        <f t="shared" si="0"/>
        <v>7.6396375000000001</v>
      </c>
      <c r="O51">
        <f>J52-J40</f>
        <v>-3.0165000000000006</v>
      </c>
      <c r="P51">
        <f>K52-K40</f>
        <v>-1.0620499999999984</v>
      </c>
      <c r="R51" s="1">
        <v>1.2</v>
      </c>
      <c r="S51">
        <f>O51/J40*100</f>
        <v>-11.682080118970168</v>
      </c>
      <c r="T51">
        <f>P51/K40*100</f>
        <v>-12.858526545190369</v>
      </c>
    </row>
    <row r="52" spans="1:20" x14ac:dyDescent="0.25">
      <c r="A52" t="s">
        <v>21</v>
      </c>
      <c r="I52" s="1">
        <v>1.2</v>
      </c>
      <c r="J52">
        <f t="shared" si="1"/>
        <v>22.805099999999999</v>
      </c>
      <c r="K52">
        <f t="shared" si="0"/>
        <v>7.1974500000000008</v>
      </c>
      <c r="O52">
        <f>J53-J40</f>
        <v>-2.9064374999999991</v>
      </c>
      <c r="P52">
        <f>K53-K40</f>
        <v>-2.5358499999999999</v>
      </c>
      <c r="R52" s="1">
        <v>1.3</v>
      </c>
      <c r="S52">
        <f>O52/J40*100</f>
        <v>-11.25583813551445</v>
      </c>
      <c r="T52">
        <f>P52/K40*100</f>
        <v>-30.702221684121316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22.915162500000001</v>
      </c>
      <c r="K53">
        <f t="shared" si="0"/>
        <v>5.7236499999999992</v>
      </c>
      <c r="O53">
        <f>J54-J40</f>
        <v>-2.623775000000002</v>
      </c>
      <c r="P53">
        <f>K54-K40</f>
        <v>-3.4334249999999988</v>
      </c>
      <c r="R53" s="1">
        <v>1.4</v>
      </c>
      <c r="S53">
        <f>O53/J40*100</f>
        <v>-10.161163522012586</v>
      </c>
      <c r="T53">
        <f>P53/K40*100</f>
        <v>-41.56940492765905</v>
      </c>
    </row>
    <row r="54" spans="1:20" x14ac:dyDescent="0.25">
      <c r="A54" s="1">
        <v>1</v>
      </c>
      <c r="B54">
        <f>B4</f>
        <v>22.721399999999999</v>
      </c>
      <c r="C54">
        <f>C4</f>
        <v>26.717199999999998</v>
      </c>
      <c r="I54" s="1">
        <v>1.4</v>
      </c>
      <c r="J54">
        <f t="shared" si="1"/>
        <v>23.197824999999998</v>
      </c>
      <c r="K54">
        <f t="shared" si="0"/>
        <v>4.8260750000000003</v>
      </c>
      <c r="O54">
        <f>J55-J40</f>
        <v>0.50317500000000237</v>
      </c>
      <c r="P54">
        <f>K55-K40</f>
        <v>-1.8203124999999991</v>
      </c>
      <c r="R54" s="1">
        <v>1.5</v>
      </c>
      <c r="S54">
        <f>O54/J40*100</f>
        <v>1.9486592620132075</v>
      </c>
      <c r="T54">
        <f>P54/K40*100</f>
        <v>-22.039015678915181</v>
      </c>
    </row>
    <row r="55" spans="1:20" x14ac:dyDescent="0.25">
      <c r="A55" s="1">
        <v>2</v>
      </c>
      <c r="B55">
        <f>G4</f>
        <v>25.607700000000001</v>
      </c>
      <c r="C55">
        <f>H4</f>
        <v>7.9615999999999998</v>
      </c>
      <c r="I55" s="1">
        <v>1.5</v>
      </c>
      <c r="J55">
        <f t="shared" si="1"/>
        <v>26.324775000000002</v>
      </c>
      <c r="K55">
        <f t="shared" si="0"/>
        <v>6.4391875000000001</v>
      </c>
      <c r="O55">
        <f>J56-J40</f>
        <v>0.93066250000000039</v>
      </c>
      <c r="P55">
        <f>K56-K40</f>
        <v>-2.3008374999999992</v>
      </c>
      <c r="R55" s="1">
        <v>1.6</v>
      </c>
      <c r="S55">
        <f>O55/J40*100</f>
        <v>3.6042015212070533</v>
      </c>
      <c r="T55">
        <f>P55/K40*100</f>
        <v>-27.856861795508198</v>
      </c>
    </row>
    <row r="56" spans="1:20" x14ac:dyDescent="0.25">
      <c r="A56" s="1">
        <v>3</v>
      </c>
      <c r="B56">
        <f>L4</f>
        <v>33.307099999999998</v>
      </c>
      <c r="C56">
        <f>M4</f>
        <v>4.2518000000000002</v>
      </c>
      <c r="I56" s="1">
        <v>1.6</v>
      </c>
      <c r="J56">
        <f t="shared" si="1"/>
        <v>26.752262500000001</v>
      </c>
      <c r="K56">
        <f t="shared" si="0"/>
        <v>5.9586625</v>
      </c>
      <c r="O56">
        <f>J57-J40</f>
        <v>-1.813324999999999</v>
      </c>
      <c r="P56">
        <f>K57-K40</f>
        <v>-2.2149499999999991</v>
      </c>
      <c r="R56" s="1">
        <v>1.7</v>
      </c>
      <c r="S56">
        <f>O56/J40*100</f>
        <v>-7.0225121603618632</v>
      </c>
      <c r="T56">
        <f>P56/K40*100</f>
        <v>-26.816998607663894</v>
      </c>
    </row>
    <row r="57" spans="1:20" x14ac:dyDescent="0.25">
      <c r="A57" s="1">
        <v>4</v>
      </c>
      <c r="B57">
        <f>Q4</f>
        <v>27.489899999999999</v>
      </c>
      <c r="C57">
        <f>R4</f>
        <v>3.262</v>
      </c>
      <c r="I57" s="1">
        <v>1.7</v>
      </c>
      <c r="J57">
        <f t="shared" si="1"/>
        <v>24.008275000000001</v>
      </c>
      <c r="K57">
        <f t="shared" si="0"/>
        <v>6.0445500000000001</v>
      </c>
      <c r="O57">
        <f>J58-J40</f>
        <v>3.3442624999999992</v>
      </c>
      <c r="P57">
        <f>K58-K40</f>
        <v>-3.0395249999999994</v>
      </c>
      <c r="R57" s="1">
        <v>1.8</v>
      </c>
      <c r="S57">
        <f>O57/J40*100</f>
        <v>12.951414707066949</v>
      </c>
      <c r="T57">
        <f>P57/K40*100</f>
        <v>-36.800351110842058</v>
      </c>
    </row>
    <row r="58" spans="1:20" x14ac:dyDescent="0.25">
      <c r="A58" s="1">
        <v>5</v>
      </c>
      <c r="B58">
        <f>V4</f>
        <v>28.956499999999998</v>
      </c>
      <c r="C58">
        <f>W4</f>
        <v>3.4127999999999998</v>
      </c>
      <c r="I58" s="1">
        <v>1.8</v>
      </c>
      <c r="J58">
        <f t="shared" si="1"/>
        <v>29.165862499999999</v>
      </c>
      <c r="K58">
        <f t="shared" si="0"/>
        <v>5.2199749999999998</v>
      </c>
      <c r="O58">
        <f>J59-J40</f>
        <v>-2.6510375000000046</v>
      </c>
      <c r="P58">
        <f>K59-K40</f>
        <v>-1.5964874999999985</v>
      </c>
      <c r="R58" s="1">
        <v>1.9</v>
      </c>
      <c r="S58">
        <f>O58/J40*100</f>
        <v>-10.266743733928202</v>
      </c>
      <c r="T58">
        <f>P58/K40*100</f>
        <v>-19.329105878079773</v>
      </c>
    </row>
    <row r="59" spans="1:20" x14ac:dyDescent="0.25">
      <c r="A59" s="1">
        <v>6</v>
      </c>
      <c r="B59">
        <f>AA4</f>
        <v>26.3642</v>
      </c>
      <c r="C59">
        <f>AB4</f>
        <v>9.1591000000000005</v>
      </c>
      <c r="I59" s="1">
        <v>1.9</v>
      </c>
      <c r="J59">
        <f t="shared" si="1"/>
        <v>23.170562499999996</v>
      </c>
      <c r="K59">
        <f t="shared" si="0"/>
        <v>6.6630125000000007</v>
      </c>
      <c r="O59">
        <f>J60-J40</f>
        <v>-1.3404999999999987</v>
      </c>
      <c r="P59">
        <f>K60-K40</f>
        <v>-3.4694499999999993</v>
      </c>
      <c r="R59" s="1">
        <v>2</v>
      </c>
      <c r="S59">
        <f>O59/J40*100</f>
        <v>-5.1913901539796088</v>
      </c>
      <c r="T59">
        <f>P59/K40*100</f>
        <v>-42.005569344391304</v>
      </c>
    </row>
    <row r="60" spans="1:20" x14ac:dyDescent="0.25">
      <c r="A60" s="1">
        <v>7</v>
      </c>
      <c r="B60">
        <f>AF4</f>
        <v>18.166599999999999</v>
      </c>
      <c r="C60">
        <f>AG4</f>
        <v>7.7624000000000004</v>
      </c>
      <c r="I60" s="1">
        <v>2</v>
      </c>
      <c r="J60">
        <f>AVERAGE(B24,G24,L24,Q24,V24,AA24,AF24,AK24)</f>
        <v>24.481100000000001</v>
      </c>
      <c r="K60">
        <f>AVERAGE(C24,H24,M24,R24,W24,AB24,AG24,AL24)</f>
        <v>4.7900499999999999</v>
      </c>
    </row>
    <row r="61" spans="1:20" x14ac:dyDescent="0.25">
      <c r="A61" s="1">
        <v>8</v>
      </c>
      <c r="B61">
        <f>AK4</f>
        <v>23.959399999999999</v>
      </c>
      <c r="C61">
        <f>AL4</f>
        <v>3.5491000000000001</v>
      </c>
    </row>
    <row r="63" spans="1:20" x14ac:dyDescent="0.25">
      <c r="A63" t="s">
        <v>22</v>
      </c>
      <c r="B63">
        <f>AVERAGE(B54:B61)</f>
        <v>25.8216</v>
      </c>
      <c r="C63">
        <f>AVERAGE(C54:C61)</f>
        <v>8.2594999999999992</v>
      </c>
    </row>
    <row r="64" spans="1:20" x14ac:dyDescent="0.25">
      <c r="A64" t="s">
        <v>8</v>
      </c>
      <c r="B64">
        <f>STDEV(B54:B61)</f>
        <v>4.4826929884357805</v>
      </c>
      <c r="C64">
        <f>STDEV(C54:C61)</f>
        <v>7.8243836531338724</v>
      </c>
    </row>
    <row r="65" spans="1:3" x14ac:dyDescent="0.25">
      <c r="A65" t="s">
        <v>23</v>
      </c>
      <c r="B65">
        <f>1.5*B64</f>
        <v>6.7240394826536711</v>
      </c>
      <c r="C65">
        <f>1.5*C64</f>
        <v>11.736575479700809</v>
      </c>
    </row>
    <row r="66" spans="1:3" x14ac:dyDescent="0.25">
      <c r="A66" t="s">
        <v>9</v>
      </c>
      <c r="B66">
        <f>2*B64</f>
        <v>8.9653859768715609</v>
      </c>
      <c r="C66">
        <f>2*C64</f>
        <v>15.648767306267745</v>
      </c>
    </row>
    <row r="67" spans="1:3" x14ac:dyDescent="0.25">
      <c r="A67" t="s">
        <v>24</v>
      </c>
      <c r="B67">
        <f>B63+B65</f>
        <v>32.545639482653669</v>
      </c>
      <c r="C67">
        <f>C63+C65</f>
        <v>19.996075479700806</v>
      </c>
    </row>
    <row r="68" spans="1:3" x14ac:dyDescent="0.25">
      <c r="A68" t="s">
        <v>25</v>
      </c>
      <c r="B68">
        <f>B63+B66</f>
        <v>34.786985976871563</v>
      </c>
      <c r="C68">
        <f>C63+C66</f>
        <v>23.908267306267746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2014-03-30T22:26:17Z</dcterms:created>
  <dcterms:modified xsi:type="dcterms:W3CDTF">2014-03-30T22:27:09Z</dcterms:modified>
</cp:coreProperties>
</file>