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L26" i="1"/>
  <c r="AK26" i="1"/>
  <c r="AK29" i="1" s="1"/>
  <c r="AG27" i="1"/>
  <c r="AG28" i="1" s="1"/>
  <c r="AG29" i="1" s="1"/>
  <c r="AF27" i="1"/>
  <c r="AF28" i="1" s="1"/>
  <c r="AF29" i="1" s="1"/>
  <c r="AG26" i="1"/>
  <c r="AF26" i="1"/>
  <c r="AB27" i="1"/>
  <c r="AB28" i="1" s="1"/>
  <c r="AB29" i="1" s="1"/>
  <c r="AA27" i="1"/>
  <c r="AA28" i="1" s="1"/>
  <c r="AB26" i="1"/>
  <c r="AA26" i="1"/>
  <c r="AA29" i="1" s="1"/>
  <c r="W27" i="1"/>
  <c r="W28" i="1" s="1"/>
  <c r="V27" i="1"/>
  <c r="V28" i="1" s="1"/>
  <c r="W26" i="1"/>
  <c r="W29" i="1" s="1"/>
  <c r="V26" i="1"/>
  <c r="V29" i="1" s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L29" i="1" s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G29" i="1" l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<sst xmlns="http://schemas.openxmlformats.org/spreadsheetml/2006/main" count="80" uniqueCount="26">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</sst>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673</v>
      </c>
      <c r="B4">
        <v>13.420199999999999</v>
      </c>
      <c r="C4">
        <v>5.1882000000000001</v>
      </c>
      <c r="F4" s="1">
        <v>673</v>
      </c>
      <c r="G4">
        <v>12.891299999999999</v>
      </c>
      <c r="H4">
        <v>4.7461000000000002</v>
      </c>
      <c r="K4" s="1">
        <v>673</v>
      </c>
      <c r="L4">
        <v>12.281700000000001</v>
      </c>
      <c r="M4">
        <v>5.5159000000000002</v>
      </c>
      <c r="P4" s="1">
        <v>673</v>
      </c>
      <c r="Q4">
        <v>12.8439</v>
      </c>
      <c r="R4">
        <v>5.3846999999999996</v>
      </c>
      <c r="U4" s="1">
        <v>673</v>
      </c>
      <c r="V4">
        <v>11.3371</v>
      </c>
      <c r="W4">
        <v>5.4598000000000004</v>
      </c>
      <c r="Z4" s="1">
        <v>673</v>
      </c>
      <c r="AA4">
        <v>12.5223</v>
      </c>
      <c r="AB4">
        <v>5.5052000000000003</v>
      </c>
      <c r="AE4" s="1">
        <v>673</v>
      </c>
      <c r="AF4">
        <v>8.91</v>
      </c>
      <c r="AG4">
        <v>5.3209999999999997</v>
      </c>
      <c r="AJ4" s="1">
        <v>673</v>
      </c>
      <c r="AK4">
        <v>12.489000000000001</v>
      </c>
      <c r="AL4">
        <v>6.1715999999999998</v>
      </c>
    </row>
    <row r="5" spans="1:38" x14ac:dyDescent="0.25">
      <c r="A5" s="1">
        <v>0.1</v>
      </c>
      <c r="B5">
        <v>12.433199999999999</v>
      </c>
      <c r="C5">
        <v>5.1474000000000002</v>
      </c>
      <c r="F5" s="1">
        <v>0.1</v>
      </c>
      <c r="G5">
        <v>15.463200000000001</v>
      </c>
      <c r="H5">
        <v>4.5183</v>
      </c>
      <c r="K5" s="1">
        <v>0.1</v>
      </c>
      <c r="L5">
        <v>14.461499999999999</v>
      </c>
      <c r="M5">
        <v>5.0307000000000004</v>
      </c>
      <c r="P5" s="1">
        <v>0.1</v>
      </c>
      <c r="Q5">
        <v>10.1997</v>
      </c>
      <c r="R5">
        <v>4.7752999999999997</v>
      </c>
      <c r="U5" s="1">
        <v>0.1</v>
      </c>
      <c r="V5">
        <v>10.4276</v>
      </c>
      <c r="W5">
        <v>5.4581</v>
      </c>
      <c r="Z5" s="1">
        <v>0.1</v>
      </c>
      <c r="AA5">
        <v>11.4633</v>
      </c>
      <c r="AB5">
        <v>5.2510000000000003</v>
      </c>
      <c r="AE5" s="1">
        <v>0.1</v>
      </c>
      <c r="AF5">
        <v>5.3415999999999997</v>
      </c>
      <c r="AG5">
        <v>5.8962000000000003</v>
      </c>
      <c r="AJ5" s="1">
        <v>0.1</v>
      </c>
      <c r="AK5">
        <v>18.129200000000001</v>
      </c>
      <c r="AL5">
        <v>6.1360000000000001</v>
      </c>
    </row>
    <row r="6" spans="1:38" x14ac:dyDescent="0.25">
      <c r="A6" s="1">
        <v>0.2</v>
      </c>
      <c r="B6">
        <v>15.1258</v>
      </c>
      <c r="C6">
        <v>5.1736000000000004</v>
      </c>
      <c r="F6" s="1">
        <v>0.2</v>
      </c>
      <c r="G6">
        <v>10.1914</v>
      </c>
      <c r="H6">
        <v>4.4465000000000003</v>
      </c>
      <c r="K6" s="1">
        <v>0.2</v>
      </c>
      <c r="L6">
        <v>12.290800000000001</v>
      </c>
      <c r="M6">
        <v>5.2314999999999996</v>
      </c>
      <c r="P6" s="1">
        <v>0.2</v>
      </c>
      <c r="Q6">
        <v>14.825100000000001</v>
      </c>
      <c r="R6">
        <v>5.9412000000000003</v>
      </c>
      <c r="U6" s="1">
        <v>0.2</v>
      </c>
      <c r="V6">
        <v>10.197900000000001</v>
      </c>
      <c r="W6">
        <v>5.5610999999999997</v>
      </c>
      <c r="Z6" s="1">
        <v>0.2</v>
      </c>
      <c r="AA6">
        <v>12.678900000000001</v>
      </c>
      <c r="AB6">
        <v>4.8362999999999996</v>
      </c>
      <c r="AE6" s="1">
        <v>0.2</v>
      </c>
      <c r="AF6">
        <v>9.0542999999999996</v>
      </c>
      <c r="AG6">
        <v>5.2142999999999997</v>
      </c>
      <c r="AJ6" s="1">
        <v>0.2</v>
      </c>
      <c r="AK6">
        <v>13.2789</v>
      </c>
      <c r="AL6">
        <v>5.1944999999999997</v>
      </c>
    </row>
    <row r="7" spans="1:38" x14ac:dyDescent="0.25">
      <c r="A7" s="1">
        <v>0.3</v>
      </c>
      <c r="B7">
        <v>10.2516</v>
      </c>
      <c r="C7">
        <v>3.9893000000000001</v>
      </c>
      <c r="F7" s="1">
        <v>0.3</v>
      </c>
      <c r="G7">
        <v>11.3184</v>
      </c>
      <c r="H7">
        <v>4.7568999999999999</v>
      </c>
      <c r="K7" s="1">
        <v>0.3</v>
      </c>
      <c r="L7">
        <v>12.504099999999999</v>
      </c>
      <c r="M7">
        <v>4.6063999999999998</v>
      </c>
      <c r="P7" s="1">
        <v>0.3</v>
      </c>
      <c r="Q7">
        <v>15.8926</v>
      </c>
      <c r="R7">
        <v>5.3712</v>
      </c>
      <c r="U7" s="1">
        <v>0.3</v>
      </c>
      <c r="V7">
        <v>11.4945</v>
      </c>
      <c r="W7">
        <v>5.8518999999999997</v>
      </c>
      <c r="Z7" s="1">
        <v>0.3</v>
      </c>
      <c r="AA7">
        <v>13.864000000000001</v>
      </c>
      <c r="AB7">
        <v>5.3217999999999996</v>
      </c>
      <c r="AE7" s="1">
        <v>0.3</v>
      </c>
      <c r="AF7">
        <v>11.517200000000001</v>
      </c>
      <c r="AG7">
        <v>3.7442000000000002</v>
      </c>
      <c r="AJ7" s="1">
        <v>0.3</v>
      </c>
      <c r="AK7">
        <v>8.2457999999999991</v>
      </c>
      <c r="AL7">
        <v>4.7789999999999999</v>
      </c>
    </row>
    <row r="8" spans="1:38" x14ac:dyDescent="0.25">
      <c r="A8" s="1">
        <v>0.4</v>
      </c>
      <c r="B8">
        <v>12.0992</v>
      </c>
      <c r="C8">
        <v>5.3082000000000003</v>
      </c>
      <c r="F8" s="1">
        <v>0.4</v>
      </c>
      <c r="G8">
        <v>9.9771000000000001</v>
      </c>
      <c r="H8">
        <v>5.5892999999999997</v>
      </c>
      <c r="K8" s="1">
        <v>0.4</v>
      </c>
      <c r="L8">
        <v>11.6196</v>
      </c>
      <c r="M8">
        <v>5.2047999999999996</v>
      </c>
      <c r="P8" s="1">
        <v>0.4</v>
      </c>
      <c r="Q8">
        <v>13.858000000000001</v>
      </c>
      <c r="R8">
        <v>4.8231999999999999</v>
      </c>
      <c r="U8" s="1">
        <v>0.4</v>
      </c>
      <c r="V8">
        <v>8.4033999999999995</v>
      </c>
      <c r="W8">
        <v>5.2926000000000002</v>
      </c>
      <c r="Z8" s="1">
        <v>0.4</v>
      </c>
      <c r="AA8">
        <v>13.355600000000001</v>
      </c>
      <c r="AB8">
        <v>5.8434999999999997</v>
      </c>
      <c r="AE8" s="1">
        <v>0.4</v>
      </c>
      <c r="AF8">
        <v>11.7925</v>
      </c>
      <c r="AG8">
        <v>5.3193999999999999</v>
      </c>
      <c r="AJ8" s="1">
        <v>0.4</v>
      </c>
      <c r="AK8">
        <v>8.8597999999999999</v>
      </c>
      <c r="AL8">
        <v>4.8775000000000004</v>
      </c>
    </row>
    <row r="9" spans="1:38" x14ac:dyDescent="0.25">
      <c r="A9" s="1">
        <v>0.5</v>
      </c>
      <c r="B9">
        <v>13.3523</v>
      </c>
      <c r="C9">
        <v>4.2912999999999997</v>
      </c>
      <c r="F9" s="1">
        <v>0.5</v>
      </c>
      <c r="G9">
        <v>14.5246</v>
      </c>
      <c r="H9">
        <v>5.5507</v>
      </c>
      <c r="K9" s="1">
        <v>0.5</v>
      </c>
      <c r="L9">
        <v>12.364699999999999</v>
      </c>
      <c r="M9">
        <v>5.5852000000000004</v>
      </c>
      <c r="P9" s="1">
        <v>0.5</v>
      </c>
      <c r="Q9">
        <v>14.0045</v>
      </c>
      <c r="R9">
        <v>4.7923999999999998</v>
      </c>
      <c r="U9" s="1">
        <v>0.5</v>
      </c>
      <c r="V9">
        <v>10.422700000000001</v>
      </c>
      <c r="W9">
        <v>5.3853</v>
      </c>
      <c r="Z9" s="1">
        <v>0.5</v>
      </c>
      <c r="AA9">
        <v>10.244199999999999</v>
      </c>
      <c r="AB9">
        <v>5.1902999999999997</v>
      </c>
      <c r="AE9" s="1">
        <v>0.5</v>
      </c>
      <c r="AF9">
        <v>10.334899999999999</v>
      </c>
      <c r="AG9">
        <v>4.9989999999999997</v>
      </c>
      <c r="AJ9" s="1">
        <v>0.5</v>
      </c>
      <c r="AK9">
        <v>8.1694999999999993</v>
      </c>
      <c r="AL9">
        <v>4.6574</v>
      </c>
    </row>
    <row r="10" spans="1:38" x14ac:dyDescent="0.25">
      <c r="A10" s="1">
        <v>0.6</v>
      </c>
      <c r="B10">
        <v>11.268599999999999</v>
      </c>
      <c r="C10">
        <v>5.0176999999999996</v>
      </c>
      <c r="F10" s="1">
        <v>0.6</v>
      </c>
      <c r="G10">
        <v>19.350899999999999</v>
      </c>
      <c r="H10">
        <v>4.45</v>
      </c>
      <c r="K10" s="1">
        <v>0.6</v>
      </c>
      <c r="L10">
        <v>10.990500000000001</v>
      </c>
      <c r="M10">
        <v>4.9326999999999996</v>
      </c>
      <c r="P10" s="1">
        <v>0.6</v>
      </c>
      <c r="Q10">
        <v>9.1877999999999993</v>
      </c>
      <c r="R10">
        <v>5.2390999999999996</v>
      </c>
      <c r="U10" s="1">
        <v>0.6</v>
      </c>
      <c r="V10">
        <v>8.6789000000000005</v>
      </c>
      <c r="W10">
        <v>4.8140999999999998</v>
      </c>
      <c r="Z10" s="1">
        <v>0.6</v>
      </c>
      <c r="AA10">
        <v>11.890599999999999</v>
      </c>
      <c r="AB10">
        <v>5.0720999999999998</v>
      </c>
      <c r="AE10" s="1">
        <v>0.6</v>
      </c>
      <c r="AF10">
        <v>13.0251</v>
      </c>
      <c r="AG10">
        <v>4.7404000000000002</v>
      </c>
      <c r="AJ10" s="1">
        <v>0.6</v>
      </c>
      <c r="AK10">
        <v>11.36</v>
      </c>
      <c r="AL10">
        <v>4.3117000000000001</v>
      </c>
    </row>
    <row r="11" spans="1:38" x14ac:dyDescent="0.25">
      <c r="A11" s="1">
        <v>0.7</v>
      </c>
      <c r="B11">
        <v>13.041700000000001</v>
      </c>
      <c r="C11">
        <v>4.7248999999999999</v>
      </c>
      <c r="F11" s="1">
        <v>0.7</v>
      </c>
      <c r="G11">
        <v>16.6175</v>
      </c>
      <c r="H11">
        <v>4.7210999999999999</v>
      </c>
      <c r="K11" s="1">
        <v>0.7</v>
      </c>
      <c r="L11">
        <v>13.6137</v>
      </c>
      <c r="M11">
        <v>5.2864000000000004</v>
      </c>
      <c r="P11" s="1">
        <v>0.7</v>
      </c>
      <c r="Q11">
        <v>12.816000000000001</v>
      </c>
      <c r="R11">
        <v>4.8562000000000003</v>
      </c>
      <c r="U11" s="1">
        <v>0.7</v>
      </c>
      <c r="V11">
        <v>10.4801</v>
      </c>
      <c r="W11">
        <v>5.0674999999999999</v>
      </c>
      <c r="Z11" s="1">
        <v>0.7</v>
      </c>
      <c r="AA11">
        <v>10.885</v>
      </c>
      <c r="AB11">
        <v>5.2176999999999998</v>
      </c>
      <c r="AE11" s="1">
        <v>0.7</v>
      </c>
      <c r="AF11">
        <v>9.9968000000000004</v>
      </c>
      <c r="AG11">
        <v>4.8025000000000002</v>
      </c>
      <c r="AJ11" s="1">
        <v>0.7</v>
      </c>
      <c r="AK11">
        <v>10.424799999999999</v>
      </c>
      <c r="AL11">
        <v>5.3573000000000004</v>
      </c>
    </row>
    <row r="12" spans="1:38" x14ac:dyDescent="0.25">
      <c r="A12" s="1">
        <v>0.8</v>
      </c>
      <c r="B12">
        <v>8.8978000000000002</v>
      </c>
      <c r="C12">
        <v>5.1962000000000002</v>
      </c>
      <c r="F12" s="1">
        <v>0.8</v>
      </c>
      <c r="G12">
        <v>11.4033</v>
      </c>
      <c r="H12">
        <v>4.4842000000000004</v>
      </c>
      <c r="K12" s="1">
        <v>0.8</v>
      </c>
      <c r="L12">
        <v>13.037800000000001</v>
      </c>
      <c r="M12">
        <v>5.2819000000000003</v>
      </c>
      <c r="P12" s="1">
        <v>0.8</v>
      </c>
      <c r="Q12">
        <v>12.8065</v>
      </c>
      <c r="R12">
        <v>5.4855</v>
      </c>
      <c r="U12" s="1">
        <v>0.8</v>
      </c>
      <c r="V12">
        <v>10.593400000000001</v>
      </c>
      <c r="W12">
        <v>5.5923999999999996</v>
      </c>
      <c r="Z12" s="1">
        <v>0.8</v>
      </c>
      <c r="AA12">
        <v>15.0893</v>
      </c>
      <c r="AB12">
        <v>6.1917999999999997</v>
      </c>
      <c r="AE12" s="1">
        <v>0.8</v>
      </c>
      <c r="AF12">
        <v>10.668100000000001</v>
      </c>
      <c r="AG12">
        <v>5.7721999999999998</v>
      </c>
      <c r="AJ12" s="1">
        <v>0.8</v>
      </c>
      <c r="AK12">
        <v>12.988799999999999</v>
      </c>
      <c r="AL12">
        <v>5.1289999999999996</v>
      </c>
    </row>
    <row r="13" spans="1:38" x14ac:dyDescent="0.25">
      <c r="A13" s="1">
        <v>0.9</v>
      </c>
      <c r="B13">
        <v>9.8391000000000002</v>
      </c>
      <c r="C13">
        <v>5.38</v>
      </c>
      <c r="F13" s="1">
        <v>0.9</v>
      </c>
      <c r="G13">
        <v>11.797499999999999</v>
      </c>
      <c r="H13">
        <v>4.4885999999999999</v>
      </c>
      <c r="K13" s="1">
        <v>0.9</v>
      </c>
      <c r="L13">
        <v>12.066000000000001</v>
      </c>
      <c r="M13">
        <v>5.0525000000000002</v>
      </c>
      <c r="P13" s="1">
        <v>0.9</v>
      </c>
      <c r="Q13">
        <v>8.3894000000000002</v>
      </c>
      <c r="R13">
        <v>5.8136000000000001</v>
      </c>
      <c r="U13" s="1">
        <v>0.9</v>
      </c>
      <c r="V13">
        <v>14.6614</v>
      </c>
      <c r="W13">
        <v>4.9207999999999998</v>
      </c>
      <c r="Z13" s="1">
        <v>0.9</v>
      </c>
      <c r="AA13">
        <v>12.102499999999999</v>
      </c>
      <c r="AB13">
        <v>4.6862000000000004</v>
      </c>
      <c r="AE13" s="1">
        <v>0.9</v>
      </c>
      <c r="AF13">
        <v>9.8381000000000007</v>
      </c>
      <c r="AG13">
        <v>4.9006999999999996</v>
      </c>
      <c r="AJ13" s="1">
        <v>0.9</v>
      </c>
      <c r="AK13">
        <v>9.9964999999999993</v>
      </c>
      <c r="AL13">
        <v>5.3015999999999996</v>
      </c>
    </row>
    <row r="14" spans="1:38" x14ac:dyDescent="0.25">
      <c r="A14" s="1">
        <v>1</v>
      </c>
      <c r="B14">
        <v>8.3475999999999999</v>
      </c>
      <c r="C14">
        <v>5.8960999999999997</v>
      </c>
      <c r="F14" s="1">
        <v>1</v>
      </c>
      <c r="G14">
        <v>16.343800000000002</v>
      </c>
      <c r="H14">
        <v>5.6228999999999996</v>
      </c>
      <c r="K14" s="1">
        <v>1</v>
      </c>
      <c r="L14">
        <v>10.0053</v>
      </c>
      <c r="M14">
        <v>5.8788999999999998</v>
      </c>
      <c r="P14" s="1">
        <v>1</v>
      </c>
      <c r="Q14">
        <v>8.1346000000000007</v>
      </c>
      <c r="R14">
        <v>5.86</v>
      </c>
      <c r="U14" s="1">
        <v>1</v>
      </c>
      <c r="V14">
        <v>14.914400000000001</v>
      </c>
      <c r="W14">
        <v>4.7205000000000004</v>
      </c>
      <c r="Z14" s="1">
        <v>1</v>
      </c>
      <c r="AA14">
        <v>11.6976</v>
      </c>
      <c r="AB14">
        <v>4.7748999999999997</v>
      </c>
      <c r="AE14" s="1">
        <v>1</v>
      </c>
      <c r="AF14">
        <v>13.180999999999999</v>
      </c>
      <c r="AG14">
        <v>5.5838999999999999</v>
      </c>
      <c r="AJ14" s="1">
        <v>1</v>
      </c>
      <c r="AK14">
        <v>15.876300000000001</v>
      </c>
      <c r="AL14">
        <v>5.7629999999999999</v>
      </c>
    </row>
    <row r="15" spans="1:38" x14ac:dyDescent="0.25">
      <c r="A15" s="1">
        <v>1.1000000000000001</v>
      </c>
      <c r="B15">
        <v>11.7888</v>
      </c>
      <c r="C15">
        <v>4.7473000000000001</v>
      </c>
      <c r="F15" s="1">
        <v>1.1000000000000001</v>
      </c>
      <c r="G15">
        <v>12.338100000000001</v>
      </c>
      <c r="H15">
        <v>4.6509</v>
      </c>
      <c r="K15" s="1">
        <v>1.1000000000000001</v>
      </c>
      <c r="L15">
        <v>7.2621000000000002</v>
      </c>
      <c r="M15">
        <v>5.3977000000000004</v>
      </c>
      <c r="P15" s="1">
        <v>1.1000000000000001</v>
      </c>
      <c r="Q15">
        <v>10.861599999999999</v>
      </c>
      <c r="R15">
        <v>5.3179999999999996</v>
      </c>
      <c r="U15" s="1">
        <v>1.1000000000000001</v>
      </c>
      <c r="V15">
        <v>16.3508</v>
      </c>
      <c r="W15">
        <v>5.5456000000000003</v>
      </c>
      <c r="Z15" s="1">
        <v>1.1000000000000001</v>
      </c>
      <c r="AA15">
        <v>13.037000000000001</v>
      </c>
      <c r="AB15">
        <v>5.3643999999999998</v>
      </c>
      <c r="AE15" s="1">
        <v>1.1000000000000001</v>
      </c>
      <c r="AF15">
        <v>10.834099999999999</v>
      </c>
      <c r="AG15">
        <v>5.4541000000000004</v>
      </c>
      <c r="AJ15" s="1">
        <v>1.1000000000000001</v>
      </c>
      <c r="AK15">
        <v>11.8536</v>
      </c>
      <c r="AL15">
        <v>5.3376000000000001</v>
      </c>
    </row>
    <row r="16" spans="1:38" x14ac:dyDescent="0.25">
      <c r="A16" s="1">
        <v>1.2</v>
      </c>
      <c r="B16">
        <v>13.721399999999999</v>
      </c>
      <c r="C16">
        <v>4.9676999999999998</v>
      </c>
      <c r="F16" s="1">
        <v>1.2</v>
      </c>
      <c r="G16">
        <v>12.8895</v>
      </c>
      <c r="H16">
        <v>4.7504999999999997</v>
      </c>
      <c r="K16" s="1">
        <v>1.2</v>
      </c>
      <c r="L16">
        <v>13.573600000000001</v>
      </c>
      <c r="M16">
        <v>5.9131</v>
      </c>
      <c r="P16" s="1">
        <v>1.2</v>
      </c>
      <c r="Q16">
        <v>11.87</v>
      </c>
      <c r="R16">
        <v>4.9284999999999997</v>
      </c>
      <c r="U16" s="1">
        <v>1.2</v>
      </c>
      <c r="V16">
        <v>12.334</v>
      </c>
      <c r="W16">
        <v>5.0072999999999999</v>
      </c>
      <c r="Z16" s="1">
        <v>1.2</v>
      </c>
      <c r="AA16">
        <v>11.2498</v>
      </c>
      <c r="AB16">
        <v>5.7472000000000003</v>
      </c>
      <c r="AE16" s="1">
        <v>1.2</v>
      </c>
      <c r="AF16">
        <v>9.8848000000000003</v>
      </c>
      <c r="AG16">
        <v>5.4335000000000004</v>
      </c>
      <c r="AJ16" s="1">
        <v>1.2</v>
      </c>
      <c r="AK16">
        <v>10.4581</v>
      </c>
      <c r="AL16">
        <v>4.6650999999999998</v>
      </c>
    </row>
    <row r="17" spans="1:38" x14ac:dyDescent="0.25">
      <c r="A17" s="1">
        <v>1.3</v>
      </c>
      <c r="B17">
        <v>11.904400000000001</v>
      </c>
      <c r="C17">
        <v>5.5114000000000001</v>
      </c>
      <c r="F17" s="1">
        <v>1.3</v>
      </c>
      <c r="G17">
        <v>13.094900000000001</v>
      </c>
      <c r="H17">
        <v>4.5560999999999998</v>
      </c>
      <c r="K17" s="1">
        <v>1.3</v>
      </c>
      <c r="L17">
        <v>9.9981000000000009</v>
      </c>
      <c r="M17">
        <v>4.9992999999999999</v>
      </c>
      <c r="P17" s="1">
        <v>1.3</v>
      </c>
      <c r="Q17">
        <v>12.3392</v>
      </c>
      <c r="R17">
        <v>5.6021000000000001</v>
      </c>
      <c r="U17" s="1">
        <v>1.3</v>
      </c>
      <c r="V17">
        <v>13.9156</v>
      </c>
      <c r="W17">
        <v>5.4583000000000004</v>
      </c>
      <c r="Z17" s="1">
        <v>1.3</v>
      </c>
      <c r="AA17">
        <v>13.181900000000001</v>
      </c>
      <c r="AB17">
        <v>5.4303999999999997</v>
      </c>
      <c r="AE17" s="1">
        <v>1.3</v>
      </c>
      <c r="AF17">
        <v>11.653499999999999</v>
      </c>
      <c r="AG17">
        <v>4.6169000000000002</v>
      </c>
      <c r="AJ17" s="1">
        <v>1.3</v>
      </c>
      <c r="AK17">
        <v>13.4056</v>
      </c>
      <c r="AL17">
        <v>4.9810999999999996</v>
      </c>
    </row>
    <row r="18" spans="1:38" x14ac:dyDescent="0.25">
      <c r="A18" s="1">
        <v>1.4</v>
      </c>
      <c r="B18">
        <v>8.8515999999999995</v>
      </c>
      <c r="C18">
        <v>4.3150000000000004</v>
      </c>
      <c r="F18" s="1">
        <v>1.4</v>
      </c>
      <c r="G18">
        <v>17.400099999999998</v>
      </c>
      <c r="H18">
        <v>5.2103000000000002</v>
      </c>
      <c r="K18" s="1">
        <v>1.4</v>
      </c>
      <c r="L18">
        <v>12.950100000000001</v>
      </c>
      <c r="M18">
        <v>5.8468</v>
      </c>
      <c r="P18" s="1">
        <v>1.4</v>
      </c>
      <c r="Q18">
        <v>12.897600000000001</v>
      </c>
      <c r="R18">
        <v>5.2582000000000004</v>
      </c>
      <c r="U18" s="1">
        <v>1.4</v>
      </c>
      <c r="V18">
        <v>10.2164</v>
      </c>
      <c r="W18">
        <v>5.6555</v>
      </c>
      <c r="Z18" s="1">
        <v>1.4</v>
      </c>
      <c r="AA18">
        <v>13.232900000000001</v>
      </c>
      <c r="AB18">
        <v>5.3274999999999997</v>
      </c>
      <c r="AE18" s="1">
        <v>1.4</v>
      </c>
      <c r="AF18">
        <v>13.7592</v>
      </c>
      <c r="AG18">
        <v>5.9676999999999998</v>
      </c>
      <c r="AJ18" s="1">
        <v>1.4</v>
      </c>
      <c r="AK18">
        <v>10.6112</v>
      </c>
      <c r="AL18">
        <v>5.1622000000000003</v>
      </c>
    </row>
    <row r="19" spans="1:38" x14ac:dyDescent="0.25">
      <c r="A19" s="1">
        <v>1.5</v>
      </c>
      <c r="B19">
        <v>9.8064</v>
      </c>
      <c r="C19">
        <v>4.2888000000000002</v>
      </c>
      <c r="F19" s="1">
        <v>1.5</v>
      </c>
      <c r="G19">
        <v>12.6555</v>
      </c>
      <c r="H19">
        <v>5.0399000000000003</v>
      </c>
      <c r="K19" s="1">
        <v>1.5</v>
      </c>
      <c r="L19">
        <v>10.735300000000001</v>
      </c>
      <c r="M19">
        <v>5.3148</v>
      </c>
      <c r="P19" s="1">
        <v>1.5</v>
      </c>
      <c r="Q19">
        <v>13.88</v>
      </c>
      <c r="R19">
        <v>5.4306999999999999</v>
      </c>
      <c r="U19" s="1">
        <v>1.5</v>
      </c>
      <c r="V19">
        <v>8.2064000000000004</v>
      </c>
      <c r="W19">
        <v>5.0964999999999998</v>
      </c>
      <c r="Z19" s="1">
        <v>1.5</v>
      </c>
      <c r="AA19">
        <v>10.291</v>
      </c>
      <c r="AB19">
        <v>5.6951000000000001</v>
      </c>
      <c r="AE19" s="1">
        <v>1.5</v>
      </c>
      <c r="AF19">
        <v>13.9352</v>
      </c>
      <c r="AG19">
        <v>5.3127000000000004</v>
      </c>
      <c r="AJ19" s="1">
        <v>1.5</v>
      </c>
      <c r="AK19">
        <v>13.1333</v>
      </c>
      <c r="AL19">
        <v>5.32</v>
      </c>
    </row>
    <row r="20" spans="1:38" x14ac:dyDescent="0.25">
      <c r="A20" s="1">
        <v>1.6</v>
      </c>
      <c r="B20">
        <v>11.3065</v>
      </c>
      <c r="C20">
        <v>4.4175000000000004</v>
      </c>
      <c r="F20" s="1">
        <v>1.6</v>
      </c>
      <c r="G20">
        <v>11.787699999999999</v>
      </c>
      <c r="H20">
        <v>4.8322000000000003</v>
      </c>
      <c r="K20" s="1">
        <v>1.6</v>
      </c>
      <c r="L20">
        <v>9.3043999999999993</v>
      </c>
      <c r="M20">
        <v>4.3563000000000001</v>
      </c>
      <c r="P20" s="1">
        <v>1.6</v>
      </c>
      <c r="Q20">
        <v>16.796800000000001</v>
      </c>
      <c r="R20">
        <v>5.0983000000000001</v>
      </c>
      <c r="U20" s="1">
        <v>1.6</v>
      </c>
      <c r="V20">
        <v>12.848699999999999</v>
      </c>
      <c r="W20">
        <v>4.8217999999999996</v>
      </c>
      <c r="Z20" s="1">
        <v>1.6</v>
      </c>
      <c r="AA20">
        <v>10.284800000000001</v>
      </c>
      <c r="AB20">
        <v>6.0678999999999998</v>
      </c>
      <c r="AE20" s="1">
        <v>1.6</v>
      </c>
      <c r="AF20">
        <v>14.0473</v>
      </c>
      <c r="AG20">
        <v>5.8898999999999999</v>
      </c>
      <c r="AJ20" s="1">
        <v>1.6</v>
      </c>
      <c r="AK20">
        <v>14.352399999999999</v>
      </c>
      <c r="AL20">
        <v>5.0644999999999998</v>
      </c>
    </row>
    <row r="21" spans="1:38" x14ac:dyDescent="0.25">
      <c r="A21" s="1">
        <v>1.7</v>
      </c>
      <c r="B21">
        <v>8.6387</v>
      </c>
      <c r="C21">
        <v>4.8997999999999999</v>
      </c>
      <c r="F21" s="1">
        <v>1.7</v>
      </c>
      <c r="G21">
        <v>12.873200000000001</v>
      </c>
      <c r="H21">
        <v>4.6764999999999999</v>
      </c>
      <c r="K21" s="1">
        <v>1.7</v>
      </c>
      <c r="L21">
        <v>12.631500000000001</v>
      </c>
      <c r="M21">
        <v>4.8990999999999998</v>
      </c>
      <c r="P21" s="1">
        <v>1.7</v>
      </c>
      <c r="Q21">
        <v>13.154199999999999</v>
      </c>
      <c r="R21">
        <v>5.7859999999999996</v>
      </c>
      <c r="U21" s="1">
        <v>1.7</v>
      </c>
      <c r="V21">
        <v>13.9086</v>
      </c>
      <c r="W21">
        <v>4.4039000000000001</v>
      </c>
      <c r="Z21" s="1">
        <v>1.7</v>
      </c>
      <c r="AA21">
        <v>10.5663</v>
      </c>
      <c r="AB21">
        <v>4.1797000000000004</v>
      </c>
      <c r="AE21" s="1">
        <v>1.7</v>
      </c>
      <c r="AF21">
        <v>13.793799999999999</v>
      </c>
      <c r="AG21">
        <v>5.4381000000000004</v>
      </c>
      <c r="AJ21" s="1">
        <v>1.7</v>
      </c>
      <c r="AK21">
        <v>11.7409</v>
      </c>
      <c r="AL21">
        <v>5.2933000000000003</v>
      </c>
    </row>
    <row r="22" spans="1:38" x14ac:dyDescent="0.25">
      <c r="A22" s="1">
        <v>1.8</v>
      </c>
      <c r="B22">
        <v>10.1998</v>
      </c>
      <c r="C22">
        <v>4.6356999999999999</v>
      </c>
      <c r="F22" s="1">
        <v>1.8</v>
      </c>
      <c r="G22">
        <v>11.0091</v>
      </c>
      <c r="H22">
        <v>4.9085999999999999</v>
      </c>
      <c r="K22" s="1">
        <v>1.8</v>
      </c>
      <c r="L22">
        <v>13.1645</v>
      </c>
      <c r="M22">
        <v>4.8968999999999996</v>
      </c>
      <c r="P22" s="1">
        <v>1.8</v>
      </c>
      <c r="Q22">
        <v>11.881600000000001</v>
      </c>
      <c r="R22">
        <v>5.7161</v>
      </c>
      <c r="U22" s="1">
        <v>1.8</v>
      </c>
      <c r="V22">
        <v>11.1067</v>
      </c>
      <c r="W22">
        <v>5.4574999999999996</v>
      </c>
      <c r="Z22" s="1">
        <v>1.8</v>
      </c>
      <c r="AA22">
        <v>11.1357</v>
      </c>
      <c r="AB22">
        <v>4.7521000000000004</v>
      </c>
      <c r="AE22" s="1">
        <v>1.8</v>
      </c>
      <c r="AF22">
        <v>11.4095</v>
      </c>
      <c r="AG22">
        <v>5.4630000000000001</v>
      </c>
      <c r="AJ22" s="1">
        <v>1.8</v>
      </c>
      <c r="AK22">
        <v>10.078099999999999</v>
      </c>
      <c r="AL22">
        <v>5.3418000000000001</v>
      </c>
    </row>
    <row r="23" spans="1:38" x14ac:dyDescent="0.25">
      <c r="A23" s="1">
        <v>1.9</v>
      </c>
      <c r="B23">
        <v>11.576499999999999</v>
      </c>
      <c r="C23">
        <v>4.9966999999999997</v>
      </c>
      <c r="F23" s="1">
        <v>1.9</v>
      </c>
      <c r="G23">
        <v>13.962999999999999</v>
      </c>
      <c r="H23">
        <v>4.9176000000000002</v>
      </c>
      <c r="K23" s="1">
        <v>1.9</v>
      </c>
      <c r="L23">
        <v>13.8865</v>
      </c>
      <c r="M23">
        <v>4.9729000000000001</v>
      </c>
      <c r="P23" s="1">
        <v>1.9</v>
      </c>
      <c r="Q23">
        <v>16.119399999999999</v>
      </c>
      <c r="R23">
        <v>5.4836999999999998</v>
      </c>
      <c r="U23" s="1">
        <v>1.9</v>
      </c>
      <c r="V23">
        <v>13.149900000000001</v>
      </c>
      <c r="W23">
        <v>4.7858999999999998</v>
      </c>
      <c r="Z23" s="1">
        <v>1.9</v>
      </c>
      <c r="AA23">
        <v>10.0114</v>
      </c>
      <c r="AB23">
        <v>5.5101000000000004</v>
      </c>
      <c r="AE23" s="1">
        <v>1.9</v>
      </c>
      <c r="AF23">
        <v>10.5282</v>
      </c>
      <c r="AG23">
        <v>4.931</v>
      </c>
      <c r="AJ23" s="1">
        <v>1.9</v>
      </c>
      <c r="AK23">
        <v>10.630599999999999</v>
      </c>
      <c r="AL23">
        <v>5.7713000000000001</v>
      </c>
    </row>
    <row r="24" spans="1:38" x14ac:dyDescent="0.25">
      <c r="A24" s="1">
        <v>2</v>
      </c>
      <c r="B24">
        <v>9.8318999999999992</v>
      </c>
      <c r="C24">
        <v>5.2609000000000004</v>
      </c>
      <c r="F24" s="1">
        <v>2</v>
      </c>
      <c r="G24">
        <v>10.8917</v>
      </c>
      <c r="H24">
        <v>5.3075000000000001</v>
      </c>
      <c r="K24" s="1">
        <v>2</v>
      </c>
      <c r="L24">
        <v>11.3847</v>
      </c>
      <c r="M24">
        <v>5.3426999999999998</v>
      </c>
      <c r="P24" s="1">
        <v>2</v>
      </c>
      <c r="Q24">
        <v>10.0723</v>
      </c>
      <c r="R24">
        <v>6.4496000000000002</v>
      </c>
      <c r="U24" s="1">
        <v>2</v>
      </c>
      <c r="V24">
        <v>12.4496</v>
      </c>
      <c r="W24">
        <v>5.2851999999999997</v>
      </c>
      <c r="Z24" s="1">
        <v>2</v>
      </c>
      <c r="AA24">
        <v>13.298299999999999</v>
      </c>
      <c r="AB24">
        <v>4.5743</v>
      </c>
      <c r="AE24" s="1">
        <v>2</v>
      </c>
      <c r="AF24">
        <v>10.2843</v>
      </c>
      <c r="AG24">
        <v>5.6783000000000001</v>
      </c>
      <c r="AJ24" s="1">
        <v>2</v>
      </c>
      <c r="AK24">
        <v>14.720499999999999</v>
      </c>
      <c r="AL24">
        <v>6.0934999999999997</v>
      </c>
    </row>
    <row r="26" spans="1:38" x14ac:dyDescent="0.25">
      <c r="A26" s="1" t="s">
        <v>7</v>
      </c>
      <c r="B26">
        <f>AVERAGE(B5:B24)</f>
        <v>11.114145000000001</v>
      </c>
      <c r="C26">
        <f>AVERAGE(C5:C24)</f>
        <v>4.9082750000000006</v>
      </c>
      <c r="F26" s="1" t="s">
        <v>7</v>
      </c>
      <c r="G26">
        <f>AVERAGE(G5:G24)</f>
        <v>13.294524999999998</v>
      </c>
      <c r="H26">
        <f>AVERAGE(H5:H24)</f>
        <v>4.8739299999999997</v>
      </c>
      <c r="K26" s="1" t="s">
        <v>7</v>
      </c>
      <c r="L26">
        <f>AVERAGE(L5:L24)</f>
        <v>11.892239999999999</v>
      </c>
      <c r="M26">
        <f>AVERAGE(M5:M24)</f>
        <v>5.2015300000000009</v>
      </c>
      <c r="P26" s="1" t="s">
        <v>7</v>
      </c>
      <c r="Q26">
        <f>AVERAGE(Q5:Q24)</f>
        <v>12.499345000000002</v>
      </c>
      <c r="R26">
        <f>AVERAGE(R5:R24)</f>
        <v>5.4014449999999998</v>
      </c>
      <c r="U26" s="1" t="s">
        <v>7</v>
      </c>
      <c r="V26">
        <f>AVERAGE(V5:V24)</f>
        <v>11.738050000000001</v>
      </c>
      <c r="W26">
        <f>AVERAGE(W5:W24)</f>
        <v>5.2090899999999998</v>
      </c>
      <c r="Z26" s="1" t="s">
        <v>7</v>
      </c>
      <c r="AA26">
        <f>AVERAGE(AA5:AA24)</f>
        <v>11.978005000000001</v>
      </c>
      <c r="AB26">
        <f>AVERAGE(AB5:AB24)</f>
        <v>5.251714999999999</v>
      </c>
      <c r="AE26" s="1" t="s">
        <v>7</v>
      </c>
      <c r="AF26">
        <f>AVERAGE(AF5:AF24)</f>
        <v>11.243975000000001</v>
      </c>
      <c r="AG26">
        <f>AVERAGE(AG5:AG24)</f>
        <v>5.2578999999999994</v>
      </c>
      <c r="AJ26" s="1" t="s">
        <v>7</v>
      </c>
      <c r="AK26">
        <f>AVERAGE(AK5:AK24)</f>
        <v>11.915694999999998</v>
      </c>
      <c r="AL26">
        <f>AVERAGE(AL5:AL24)</f>
        <v>5.2268700000000008</v>
      </c>
    </row>
    <row r="27" spans="1:38" x14ac:dyDescent="0.25">
      <c r="A27" s="1" t="s">
        <v>8</v>
      </c>
      <c r="B27">
        <f>STDEV(B5:B24)</f>
        <v>1.864537266278711</v>
      </c>
      <c r="C27">
        <f>STDEV(C5:C24)</f>
        <v>0.48209171640499665</v>
      </c>
      <c r="F27" s="1" t="s">
        <v>8</v>
      </c>
      <c r="G27">
        <f>STDEV(G5:G24)</f>
        <v>2.5738370681829648</v>
      </c>
      <c r="H27">
        <f>STDEV(H5:H24)</f>
        <v>0.39037980709749021</v>
      </c>
      <c r="K27" s="1" t="s">
        <v>8</v>
      </c>
      <c r="L27">
        <f>STDEV(L5:L24)</f>
        <v>1.7699051676647395</v>
      </c>
      <c r="M27">
        <f>STDEV(M5:M24)</f>
        <v>0.40289993285521514</v>
      </c>
      <c r="P27" s="1" t="s">
        <v>8</v>
      </c>
      <c r="Q27">
        <f>STDEV(Q5:Q24)</f>
        <v>2.4801248290899451</v>
      </c>
      <c r="R27">
        <f>STDEV(R5:R24)</f>
        <v>0.4493813296604216</v>
      </c>
      <c r="U27" s="1" t="s">
        <v>8</v>
      </c>
      <c r="V27">
        <f>STDEV(V5:V24)</f>
        <v>2.2698284186255093</v>
      </c>
      <c r="W27">
        <f>STDEV(W5:W24)</f>
        <v>0.38078209115893091</v>
      </c>
      <c r="Z27" s="1" t="s">
        <v>8</v>
      </c>
      <c r="AA27">
        <f>STDEV(AA5:AA24)</f>
        <v>1.4307799030690425</v>
      </c>
      <c r="AB27">
        <f>STDEV(AB5:AB24)</f>
        <v>0.51702132021090919</v>
      </c>
      <c r="AE27" s="1" t="s">
        <v>8</v>
      </c>
      <c r="AF27">
        <f>STDEV(AF5:AF24)</f>
        <v>2.0925400215942584</v>
      </c>
      <c r="AG27">
        <f>STDEV(AG5:AG24)</f>
        <v>0.53751800165693342</v>
      </c>
      <c r="AJ27" s="1" t="s">
        <v>8</v>
      </c>
      <c r="AK27">
        <f>STDEV(AK5:AK24)</f>
        <v>2.5828906551167652</v>
      </c>
      <c r="AL27">
        <f>STDEV(AL5:AL24)</f>
        <v>0.46590021531608988</v>
      </c>
    </row>
    <row r="28" spans="1:38" x14ac:dyDescent="0.25">
      <c r="A28" s="1" t="s">
        <v>9</v>
      </c>
      <c r="B28">
        <f>2*(B27)</f>
        <v>3.7290745325574219</v>
      </c>
      <c r="C28">
        <f>2*(C27)</f>
        <v>0.9641834328099933</v>
      </c>
      <c r="F28" s="1" t="s">
        <v>9</v>
      </c>
      <c r="G28">
        <f>2*(G27)</f>
        <v>5.1476741363659295</v>
      </c>
      <c r="H28">
        <f>2*(H27)</f>
        <v>0.78075961419498041</v>
      </c>
      <c r="K28" s="1" t="s">
        <v>9</v>
      </c>
      <c r="L28">
        <f>2*(L27)</f>
        <v>3.539810335329479</v>
      </c>
      <c r="M28">
        <f>2*(M27)</f>
        <v>0.80579986571043027</v>
      </c>
      <c r="P28" s="1" t="s">
        <v>9</v>
      </c>
      <c r="Q28">
        <f>2*(Q27)</f>
        <v>4.9602496581798903</v>
      </c>
      <c r="R28">
        <f>2*(R27)</f>
        <v>0.8987626593208432</v>
      </c>
      <c r="U28" s="1" t="s">
        <v>9</v>
      </c>
      <c r="V28">
        <f>2*(V27)</f>
        <v>4.5396568372510187</v>
      </c>
      <c r="W28">
        <f>2*(W27)</f>
        <v>0.76156418231786183</v>
      </c>
      <c r="Z28" s="1" t="s">
        <v>9</v>
      </c>
      <c r="AA28">
        <f>2*(AA27)</f>
        <v>2.8615598061380849</v>
      </c>
      <c r="AB28">
        <f>2*(AB27)</f>
        <v>1.0340426404218184</v>
      </c>
      <c r="AE28" s="1" t="s">
        <v>9</v>
      </c>
      <c r="AF28">
        <f>2*(AF27)</f>
        <v>4.1850800431885169</v>
      </c>
      <c r="AG28">
        <f>2*(AG27)</f>
        <v>1.0750360033138668</v>
      </c>
      <c r="AJ28" s="1" t="s">
        <v>9</v>
      </c>
      <c r="AK28">
        <f>2*(AK27)</f>
        <v>5.1657813102335304</v>
      </c>
      <c r="AL28">
        <f>2*(AL27)</f>
        <v>0.93180043063217977</v>
      </c>
    </row>
    <row r="29" spans="1:38" x14ac:dyDescent="0.25">
      <c r="A29" s="1" t="s">
        <v>10</v>
      </c>
      <c r="B29">
        <f>B26+B28</f>
        <v>14.843219532557423</v>
      </c>
      <c r="C29">
        <f>C26+C28</f>
        <v>5.872458432809994</v>
      </c>
      <c r="F29" s="1" t="s">
        <v>10</v>
      </c>
      <c r="G29">
        <f>G26+G28</f>
        <v>18.442199136365929</v>
      </c>
      <c r="H29">
        <f>H26+H28</f>
        <v>5.6546896141949805</v>
      </c>
      <c r="K29" s="1" t="s">
        <v>10</v>
      </c>
      <c r="L29">
        <f>L26+L28</f>
        <v>15.432050335329478</v>
      </c>
      <c r="M29">
        <f>M26+M28</f>
        <v>6.0073298657104308</v>
      </c>
      <c r="P29" s="1" t="s">
        <v>10</v>
      </c>
      <c r="Q29">
        <f>Q26+Q28</f>
        <v>17.459594658179892</v>
      </c>
      <c r="R29">
        <f>R26+R28</f>
        <v>6.3002076593208427</v>
      </c>
      <c r="U29" s="1" t="s">
        <v>10</v>
      </c>
      <c r="V29">
        <f>V26+V28</f>
        <v>16.277706837251021</v>
      </c>
      <c r="W29">
        <f>W26+W28</f>
        <v>5.9706541823178618</v>
      </c>
      <c r="Z29" s="1" t="s">
        <v>10</v>
      </c>
      <c r="AA29">
        <f>AA26+AA28</f>
        <v>14.839564806138085</v>
      </c>
      <c r="AB29">
        <f>AB26+AB28</f>
        <v>6.2857576404218172</v>
      </c>
      <c r="AE29" s="1" t="s">
        <v>10</v>
      </c>
      <c r="AF29">
        <f>AF26+AF28</f>
        <v>15.429055043188518</v>
      </c>
      <c r="AG29">
        <f>AG26+AG28</f>
        <v>6.3329360033138666</v>
      </c>
      <c r="AJ29" s="1" t="s">
        <v>10</v>
      </c>
      <c r="AK29">
        <f>AK26+AK28</f>
        <v>17.081476310233526</v>
      </c>
      <c r="AL29">
        <f>AL26+AL28</f>
        <v>6.1586704306321804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12.086937499999999</v>
      </c>
      <c r="K40">
        <f>AVERAGE(C4,H4,M4,R4,W4,AB4,AG4,AL4)</f>
        <v>5.4115624999999996</v>
      </c>
      <c r="O40">
        <f>J41-J40</f>
        <v>0.15297499999999964</v>
      </c>
      <c r="P40">
        <f>K41-K40</f>
        <v>-0.13493749999999949</v>
      </c>
      <c r="R40" s="1">
        <v>0.1</v>
      </c>
      <c r="S40">
        <f>O40/J40*100</f>
        <v>1.26562249535914</v>
      </c>
      <c r="T40">
        <f>P40/K40*100</f>
        <v>-2.4935034936767244</v>
      </c>
      <c r="W40">
        <f>J40</f>
        <v>12.086937499999999</v>
      </c>
      <c r="X40">
        <f>K40</f>
        <v>5.4115624999999996</v>
      </c>
      <c r="Y40">
        <f>S40</f>
        <v>1.26562249535914</v>
      </c>
      <c r="Z40">
        <f>S41</f>
        <v>0.97998355662880732</v>
      </c>
      <c r="AA40">
        <f>S42</f>
        <v>-1.6622283353413352</v>
      </c>
      <c r="AB40">
        <f>S43</f>
        <v>-6.9603032199016353</v>
      </c>
      <c r="AC40">
        <f>S44</f>
        <v>-3.3901267380591453</v>
      </c>
      <c r="AD40">
        <f>S45</f>
        <v>-0.97532977232653151</v>
      </c>
      <c r="AE40">
        <f>S46</f>
        <v>1.2204290789126944</v>
      </c>
      <c r="AF40">
        <f>S47</f>
        <v>-1.251867977310227</v>
      </c>
      <c r="AG40">
        <f>S48</f>
        <v>-8.2785651865908925</v>
      </c>
      <c r="AH40">
        <f>S49</f>
        <v>1.8667880097832847</v>
      </c>
      <c r="AI40">
        <f>S50</f>
        <v>-2.4503725612877525</v>
      </c>
      <c r="AJ40">
        <f>S51</f>
        <v>-0.73871069491342267</v>
      </c>
      <c r="AK40">
        <f>S52</f>
        <v>2.8933094094347784</v>
      </c>
      <c r="AL40">
        <f>S53</f>
        <v>3.3337642392872375</v>
      </c>
      <c r="AM40">
        <f>S54</f>
        <v>-4.1908878903361497</v>
      </c>
      <c r="AN40">
        <f>S55</f>
        <v>4.170928326550893</v>
      </c>
      <c r="AO40">
        <f>S56</f>
        <v>0.63260441282170654</v>
      </c>
      <c r="AP40">
        <f>S57</f>
        <v>-6.9398265689716796</v>
      </c>
      <c r="AQ40">
        <f>S58</f>
        <v>3.2783324973757701</v>
      </c>
      <c r="AR40">
        <f>S59</f>
        <v>-3.890770511554305</v>
      </c>
      <c r="AS40">
        <f>T40</f>
        <v>-2.4935034936767244</v>
      </c>
      <c r="AT40">
        <f>T41</f>
        <v>-3.9117630074493279</v>
      </c>
      <c r="AU40">
        <f>T42</f>
        <v>-11.253219379800198</v>
      </c>
      <c r="AV40">
        <f>T43</f>
        <v>-2.3884044580470039</v>
      </c>
      <c r="AW40">
        <f>T44</f>
        <v>-6.5621066004504032</v>
      </c>
      <c r="AX40">
        <f>T45</f>
        <v>-10.890338973263253</v>
      </c>
      <c r="AY40">
        <f>T46</f>
        <v>-7.5276318068949521</v>
      </c>
      <c r="AZ40">
        <f>T47</f>
        <v>-0.36796211814979912</v>
      </c>
      <c r="BA40">
        <f>T48</f>
        <v>-6.3486747127100536</v>
      </c>
      <c r="BB40">
        <f>T49</f>
        <v>1.8656811225963021</v>
      </c>
      <c r="BC40">
        <f>T50</f>
        <v>-3.4114454004735082</v>
      </c>
      <c r="BD40">
        <f>T51</f>
        <v>-4.3416296125194815</v>
      </c>
      <c r="BE40">
        <f>T52</f>
        <v>-4.9359588843333082</v>
      </c>
      <c r="BF40">
        <f>T53</f>
        <v>-1.2688109949760242</v>
      </c>
      <c r="BG40">
        <f>T54</f>
        <v>-4.1439048334006978</v>
      </c>
      <c r="BH40">
        <f>T55</f>
        <v>-6.3385112894843125</v>
      </c>
      <c r="BI40">
        <f>T56</f>
        <v>-8.5837038748050833</v>
      </c>
      <c r="BJ40">
        <f>T57</f>
        <v>-4.8987699948027856</v>
      </c>
      <c r="BK40">
        <f>T58</f>
        <v>-4.4425708841023388</v>
      </c>
      <c r="BL40">
        <f>T59</f>
        <v>1.6157533059998859</v>
      </c>
    </row>
    <row r="41" spans="9:64" x14ac:dyDescent="0.25">
      <c r="I41" s="1">
        <v>0.1</v>
      </c>
      <c r="J41">
        <f>AVERAGE(B5,G5,L5,Q5,V5,AA5,AF5,AK5)</f>
        <v>12.239912499999999</v>
      </c>
      <c r="K41">
        <f>AVERAGE(C5,H5,M5,R5,W5,AB5,AG5,AL5)</f>
        <v>5.2766250000000001</v>
      </c>
      <c r="O41">
        <f>J42-J40</f>
        <v>0.11845000000000105</v>
      </c>
      <c r="P41">
        <f>K42-K40</f>
        <v>-0.21168750000000003</v>
      </c>
      <c r="R41" s="1">
        <v>0.2</v>
      </c>
      <c r="S41">
        <f>O41/J40*100</f>
        <v>0.97998355662880732</v>
      </c>
      <c r="T41">
        <f>P41/K40*100</f>
        <v>-3.9117630074493279</v>
      </c>
    </row>
    <row r="42" spans="9:64" x14ac:dyDescent="0.25">
      <c r="I42" s="1">
        <v>0.2</v>
      </c>
      <c r="J42">
        <f>AVERAGE(B6,G6,L6,Q6,V6,AA6,AF6,AK6)</f>
        <v>12.205387500000001</v>
      </c>
      <c r="K42">
        <f>AVERAGE(C6,H6,M6,R6,W6,AB6,AG6,AL6)</f>
        <v>5.1998749999999996</v>
      </c>
      <c r="O42">
        <f>J43-J40</f>
        <v>-0.20091249999999761</v>
      </c>
      <c r="P42">
        <f>K43-K40</f>
        <v>-0.60897500000000004</v>
      </c>
      <c r="R42" s="1">
        <v>0.3</v>
      </c>
      <c r="S42">
        <f>O42/J40*100</f>
        <v>-1.6622283353413352</v>
      </c>
      <c r="T42">
        <f>P42/K40*100</f>
        <v>-11.253219379800198</v>
      </c>
    </row>
    <row r="43" spans="9:64" x14ac:dyDescent="0.25">
      <c r="I43" s="1">
        <v>0.3</v>
      </c>
      <c r="J43">
        <f>AVERAGE(B7,G7,L7,Q7,V7,AA7,AF7,AK7)</f>
        <v>11.886025000000002</v>
      </c>
      <c r="K43">
        <f>AVERAGE(C7,H7,M7,R7,W7,AB7,AG7,AL7)</f>
        <v>4.8025874999999996</v>
      </c>
      <c r="O43">
        <f>J44-J40</f>
        <v>-0.84128749999999819</v>
      </c>
      <c r="P43">
        <f>K44-K40</f>
        <v>-0.12924999999999986</v>
      </c>
      <c r="R43" s="1">
        <v>0.4</v>
      </c>
      <c r="S43">
        <f>O43/J40*100</f>
        <v>-6.9603032199016353</v>
      </c>
      <c r="T43">
        <f>P43/K40*100</f>
        <v>-2.3884044580470039</v>
      </c>
    </row>
    <row r="44" spans="9:64" x14ac:dyDescent="0.25">
      <c r="I44" s="1">
        <v>0.4</v>
      </c>
      <c r="J44">
        <f>AVERAGE(B8,G8,L8,Q8,V8,AA8,AF8,AK8)</f>
        <v>11.245650000000001</v>
      </c>
      <c r="K44">
        <f t="shared" ref="K43:K60" si="0">AVERAGE(C8,H8,M8,R8,W8,AB8,AG8,AL8)</f>
        <v>5.2823124999999997</v>
      </c>
      <c r="O44">
        <f>J45-J40</f>
        <v>-0.40976249999999759</v>
      </c>
      <c r="P44">
        <f>K45-K40</f>
        <v>-0.35511249999999883</v>
      </c>
      <c r="R44" s="1">
        <v>0.5</v>
      </c>
      <c r="S44">
        <f>O44/J40*100</f>
        <v>-3.3901267380591453</v>
      </c>
      <c r="T44">
        <f>P44/K40*100</f>
        <v>-6.5621066004504032</v>
      </c>
    </row>
    <row r="45" spans="9:64" x14ac:dyDescent="0.25">
      <c r="I45" s="1">
        <v>0.5</v>
      </c>
      <c r="J45">
        <f t="shared" ref="J45:J60" si="1">AVERAGE(B9,G9,L9,Q9,V9,AA9,AF9,AK9)</f>
        <v>11.677175000000002</v>
      </c>
      <c r="K45">
        <f t="shared" si="0"/>
        <v>5.0564500000000008</v>
      </c>
      <c r="O45">
        <f>J46-J40</f>
        <v>-0.11788750000000014</v>
      </c>
      <c r="P45">
        <f>K46-K40</f>
        <v>-0.58933749999999918</v>
      </c>
      <c r="R45" s="1">
        <v>0.6</v>
      </c>
      <c r="S45">
        <f>O45/J40*100</f>
        <v>-0.97532977232653151</v>
      </c>
      <c r="T45">
        <f>P45/K40*100</f>
        <v>-10.890338973263253</v>
      </c>
    </row>
    <row r="46" spans="9:64" x14ac:dyDescent="0.25">
      <c r="I46" s="1">
        <v>0.6</v>
      </c>
      <c r="J46">
        <f t="shared" si="1"/>
        <v>11.969049999999999</v>
      </c>
      <c r="K46">
        <f t="shared" si="0"/>
        <v>4.8222250000000004</v>
      </c>
      <c r="O46">
        <f>J47-J40</f>
        <v>0.14751250000000304</v>
      </c>
      <c r="P46">
        <f>K47-K40</f>
        <v>-0.40736249999999963</v>
      </c>
      <c r="R46" s="1">
        <v>0.7</v>
      </c>
      <c r="S46">
        <f>O46/J40*100</f>
        <v>1.2204290789126944</v>
      </c>
      <c r="T46">
        <f>P46/K40*100</f>
        <v>-7.5276318068949521</v>
      </c>
    </row>
    <row r="47" spans="9:64" x14ac:dyDescent="0.25">
      <c r="I47" s="1">
        <v>0.7</v>
      </c>
      <c r="J47">
        <f t="shared" si="1"/>
        <v>12.234450000000002</v>
      </c>
      <c r="K47">
        <f t="shared" si="0"/>
        <v>5.0042</v>
      </c>
      <c r="O47">
        <f>J48-J40</f>
        <v>-0.15131250000000129</v>
      </c>
      <c r="P47">
        <f>K48-K40</f>
        <v>-1.9912500000000222E-2</v>
      </c>
      <c r="R47" s="1">
        <v>0.8</v>
      </c>
      <c r="S47">
        <f>O47/J40*100</f>
        <v>-1.251867977310227</v>
      </c>
      <c r="T47">
        <f>P47/K40*100</f>
        <v>-0.36796211814979912</v>
      </c>
    </row>
    <row r="48" spans="9:64" x14ac:dyDescent="0.25">
      <c r="I48" s="1">
        <v>0.8</v>
      </c>
      <c r="J48">
        <f t="shared" si="1"/>
        <v>11.935624999999998</v>
      </c>
      <c r="K48">
        <f t="shared" si="0"/>
        <v>5.3916499999999994</v>
      </c>
      <c r="O48">
        <f>J49-J40</f>
        <v>-1.0006249999999994</v>
      </c>
      <c r="P48">
        <f>K49-K40</f>
        <v>-0.34356249999999999</v>
      </c>
      <c r="R48" s="1">
        <v>0.9</v>
      </c>
      <c r="S48">
        <f>O48/J40*100</f>
        <v>-8.2785651865908925</v>
      </c>
      <c r="T48">
        <f>P48/K40*100</f>
        <v>-6.3486747127100536</v>
      </c>
    </row>
    <row r="49" spans="1:20" x14ac:dyDescent="0.25">
      <c r="I49" s="1">
        <v>0.9</v>
      </c>
      <c r="J49">
        <f t="shared" si="1"/>
        <v>11.0863125</v>
      </c>
      <c r="K49">
        <f t="shared" si="0"/>
        <v>5.0679999999999996</v>
      </c>
      <c r="O49">
        <f>J50-J40</f>
        <v>0.22563749999999949</v>
      </c>
      <c r="P49">
        <f>K50-K40</f>
        <v>0.10096250000000051</v>
      </c>
      <c r="R49" s="1">
        <v>1</v>
      </c>
      <c r="S49">
        <f>O49/J40*100</f>
        <v>1.8667880097832847</v>
      </c>
      <c r="T49">
        <f>P49/K40*100</f>
        <v>1.8656811225963021</v>
      </c>
    </row>
    <row r="50" spans="1:20" x14ac:dyDescent="0.25">
      <c r="I50" s="1">
        <v>1</v>
      </c>
      <c r="J50">
        <f t="shared" si="1"/>
        <v>12.312574999999999</v>
      </c>
      <c r="K50">
        <f t="shared" si="0"/>
        <v>5.5125250000000001</v>
      </c>
      <c r="O50">
        <f>J51-J40</f>
        <v>-0.29617499999999986</v>
      </c>
      <c r="P50">
        <f>K51-K40</f>
        <v>-0.18461249999999918</v>
      </c>
      <c r="R50" s="1">
        <v>1.1000000000000001</v>
      </c>
      <c r="S50">
        <f>O50/J40*100</f>
        <v>-2.4503725612877525</v>
      </c>
      <c r="T50">
        <f>P50/K40*100</f>
        <v>-3.4114454004735082</v>
      </c>
    </row>
    <row r="51" spans="1:20" x14ac:dyDescent="0.25">
      <c r="A51" t="s">
        <v>20</v>
      </c>
      <c r="I51" s="1">
        <v>1.1000000000000001</v>
      </c>
      <c r="J51">
        <f t="shared" si="1"/>
        <v>11.7907625</v>
      </c>
      <c r="K51">
        <f t="shared" si="0"/>
        <v>5.2269500000000004</v>
      </c>
      <c r="O51">
        <f>J52-J40</f>
        <v>-8.9287500000001074E-2</v>
      </c>
      <c r="P51">
        <f>K52-K40</f>
        <v>-0.23494999999999955</v>
      </c>
      <c r="R51" s="1">
        <v>1.2</v>
      </c>
      <c r="S51">
        <f>O51/J40*100</f>
        <v>-0.73871069491342267</v>
      </c>
      <c r="T51">
        <f>P51/K40*100</f>
        <v>-4.3416296125194815</v>
      </c>
    </row>
    <row r="52" spans="1:20" x14ac:dyDescent="0.25">
      <c r="A52" t="s">
        <v>21</v>
      </c>
      <c r="I52" s="1">
        <v>1.2</v>
      </c>
      <c r="J52">
        <f t="shared" si="1"/>
        <v>11.997649999999998</v>
      </c>
      <c r="K52">
        <f t="shared" si="0"/>
        <v>5.1766125000000001</v>
      </c>
      <c r="O52">
        <f>J53-J40</f>
        <v>0.34971250000000076</v>
      </c>
      <c r="P52">
        <f>K53-K40</f>
        <v>-0.26711249999999964</v>
      </c>
      <c r="R52" s="1">
        <v>1.3</v>
      </c>
      <c r="S52">
        <f>O52/J40*100</f>
        <v>2.8933094094347784</v>
      </c>
      <c r="T52">
        <f>P52/K40*100</f>
        <v>-4.9359588843333082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12.43665</v>
      </c>
      <c r="K53">
        <f t="shared" si="0"/>
        <v>5.14445</v>
      </c>
      <c r="O53">
        <f>J54-J40</f>
        <v>0.40294999999999881</v>
      </c>
      <c r="P53">
        <f>K54-K40</f>
        <v>-6.8662499999999405E-2</v>
      </c>
      <c r="R53" s="1">
        <v>1.4</v>
      </c>
      <c r="S53">
        <f>O53/J40*100</f>
        <v>3.3337642392872375</v>
      </c>
      <c r="T53">
        <f>P53/K40*100</f>
        <v>-1.2688109949760242</v>
      </c>
    </row>
    <row r="54" spans="1:20" x14ac:dyDescent="0.25">
      <c r="A54" s="1">
        <v>1</v>
      </c>
      <c r="B54">
        <f>B4</f>
        <v>13.420199999999999</v>
      </c>
      <c r="C54">
        <f>C4</f>
        <v>5.1882000000000001</v>
      </c>
      <c r="I54" s="1">
        <v>1.4</v>
      </c>
      <c r="J54">
        <f t="shared" si="1"/>
        <v>12.489887499999998</v>
      </c>
      <c r="K54">
        <f t="shared" si="0"/>
        <v>5.3429000000000002</v>
      </c>
      <c r="O54">
        <f>J55-J40</f>
        <v>-0.50654999999999895</v>
      </c>
      <c r="P54">
        <f>K55-K40</f>
        <v>-0.22424999999999962</v>
      </c>
      <c r="R54" s="1">
        <v>1.5</v>
      </c>
      <c r="S54">
        <f>O54/J40*100</f>
        <v>-4.1908878903361497</v>
      </c>
      <c r="T54">
        <f>P54/K40*100</f>
        <v>-4.1439048334006978</v>
      </c>
    </row>
    <row r="55" spans="1:20" x14ac:dyDescent="0.25">
      <c r="A55" s="1">
        <v>2</v>
      </c>
      <c r="B55">
        <f>G4</f>
        <v>12.891299999999999</v>
      </c>
      <c r="C55">
        <f>H4</f>
        <v>4.7461000000000002</v>
      </c>
      <c r="I55" s="1">
        <v>1.5</v>
      </c>
      <c r="J55">
        <f t="shared" si="1"/>
        <v>11.580387500000001</v>
      </c>
      <c r="K55">
        <f t="shared" si="0"/>
        <v>5.1873125</v>
      </c>
      <c r="O55">
        <f>J56-J40</f>
        <v>0.50413750000000235</v>
      </c>
      <c r="P55">
        <f>K56-K40</f>
        <v>-0.3430124999999995</v>
      </c>
      <c r="R55" s="1">
        <v>1.6</v>
      </c>
      <c r="S55">
        <f>O55/J40*100</f>
        <v>4.170928326550893</v>
      </c>
      <c r="T55">
        <f>P55/K40*100</f>
        <v>-6.3385112894843125</v>
      </c>
    </row>
    <row r="56" spans="1:20" x14ac:dyDescent="0.25">
      <c r="A56" s="1">
        <v>3</v>
      </c>
      <c r="B56">
        <f>L4</f>
        <v>12.281700000000001</v>
      </c>
      <c r="C56">
        <f>M4</f>
        <v>5.5159000000000002</v>
      </c>
      <c r="I56" s="1">
        <v>1.6</v>
      </c>
      <c r="J56">
        <f t="shared" si="1"/>
        <v>12.591075000000002</v>
      </c>
      <c r="K56">
        <f t="shared" si="0"/>
        <v>5.0685500000000001</v>
      </c>
      <c r="O56">
        <f>J57-J40</f>
        <v>7.6462500000001654E-2</v>
      </c>
      <c r="P56">
        <f>K57-K40</f>
        <v>-0.46451249999999877</v>
      </c>
      <c r="R56" s="1">
        <v>1.7</v>
      </c>
      <c r="S56">
        <f>O56/J40*100</f>
        <v>0.63260441282170654</v>
      </c>
      <c r="T56">
        <f>P56/K40*100</f>
        <v>-8.5837038748050833</v>
      </c>
    </row>
    <row r="57" spans="1:20" x14ac:dyDescent="0.25">
      <c r="A57" s="1">
        <v>4</v>
      </c>
      <c r="B57">
        <f>Q4</f>
        <v>12.8439</v>
      </c>
      <c r="C57">
        <f>R4</f>
        <v>5.3846999999999996</v>
      </c>
      <c r="I57" s="1">
        <v>1.7</v>
      </c>
      <c r="J57">
        <f t="shared" si="1"/>
        <v>12.163400000000001</v>
      </c>
      <c r="K57">
        <f t="shared" si="0"/>
        <v>4.9470500000000008</v>
      </c>
      <c r="O57">
        <f>J58-J40</f>
        <v>-0.83881250000000129</v>
      </c>
      <c r="P57">
        <f>K58-K40</f>
        <v>-0.26509999999999945</v>
      </c>
      <c r="R57" s="1">
        <v>1.8</v>
      </c>
      <c r="S57">
        <f>O57/J40*100</f>
        <v>-6.9398265689716796</v>
      </c>
      <c r="T57">
        <f>P57/K40*100</f>
        <v>-4.8987699948027856</v>
      </c>
    </row>
    <row r="58" spans="1:20" x14ac:dyDescent="0.25">
      <c r="A58" s="1">
        <v>5</v>
      </c>
      <c r="B58">
        <f>V4</f>
        <v>11.3371</v>
      </c>
      <c r="C58">
        <f>W4</f>
        <v>5.4598000000000004</v>
      </c>
      <c r="I58" s="1">
        <v>1.8</v>
      </c>
      <c r="J58">
        <f t="shared" si="1"/>
        <v>11.248124999999998</v>
      </c>
      <c r="K58">
        <f t="shared" si="0"/>
        <v>5.1464625000000002</v>
      </c>
      <c r="O58">
        <f>J59-J40</f>
        <v>0.39624999999999844</v>
      </c>
      <c r="P58">
        <f>K59-K40</f>
        <v>-0.24041250000000058</v>
      </c>
      <c r="R58" s="1">
        <v>1.9</v>
      </c>
      <c r="S58">
        <f>O58/J40*100</f>
        <v>3.2783324973757701</v>
      </c>
      <c r="T58">
        <f>P58/K40*100</f>
        <v>-4.4425708841023388</v>
      </c>
    </row>
    <row r="59" spans="1:20" x14ac:dyDescent="0.25">
      <c r="A59" s="1">
        <v>6</v>
      </c>
      <c r="B59">
        <f>AA4</f>
        <v>12.5223</v>
      </c>
      <c r="C59">
        <f>AB4</f>
        <v>5.5052000000000003</v>
      </c>
      <c r="I59" s="1">
        <v>1.9</v>
      </c>
      <c r="J59">
        <f t="shared" si="1"/>
        <v>12.483187499999998</v>
      </c>
      <c r="K59">
        <f t="shared" si="0"/>
        <v>5.171149999999999</v>
      </c>
      <c r="O59">
        <f>J60-J40</f>
        <v>-0.47027499999999911</v>
      </c>
      <c r="P59">
        <f>K60-K40</f>
        <v>8.7437500000000057E-2</v>
      </c>
      <c r="R59" s="1">
        <v>2</v>
      </c>
      <c r="S59">
        <f>O59/J40*100</f>
        <v>-3.890770511554305</v>
      </c>
      <c r="T59">
        <f>P59/K40*100</f>
        <v>1.6157533059998859</v>
      </c>
    </row>
    <row r="60" spans="1:20" x14ac:dyDescent="0.25">
      <c r="A60" s="1">
        <v>7</v>
      </c>
      <c r="B60">
        <f>AF4</f>
        <v>8.91</v>
      </c>
      <c r="C60">
        <f>AG4</f>
        <v>5.3209999999999997</v>
      </c>
      <c r="I60" s="1">
        <v>2</v>
      </c>
      <c r="J60">
        <f>AVERAGE(B24,G24,L24,Q24,V24,AA24,AF24,AK24)</f>
        <v>11.6166625</v>
      </c>
      <c r="K60">
        <f>AVERAGE(C24,H24,M24,R24,W24,AB24,AG24,AL24)</f>
        <v>5.4989999999999997</v>
      </c>
    </row>
    <row r="61" spans="1:20" x14ac:dyDescent="0.25">
      <c r="A61" s="1">
        <v>8</v>
      </c>
      <c r="B61">
        <f>AK4</f>
        <v>12.489000000000001</v>
      </c>
      <c r="C61">
        <f>AL4</f>
        <v>6.1715999999999998</v>
      </c>
    </row>
    <row r="63" spans="1:20" x14ac:dyDescent="0.25">
      <c r="A63" t="s">
        <v>22</v>
      </c>
      <c r="B63">
        <f>AVERAGE(B54:B61)</f>
        <v>12.086937499999999</v>
      </c>
      <c r="C63">
        <f>AVERAGE(C54:C61)</f>
        <v>5.4115624999999996</v>
      </c>
    </row>
    <row r="64" spans="1:20" x14ac:dyDescent="0.25">
      <c r="A64" t="s">
        <v>8</v>
      </c>
      <c r="B64">
        <f>STDEV(B54:B61)</f>
        <v>1.4163280238878349</v>
      </c>
      <c r="C64">
        <f>STDEV(C54:C61)</f>
        <v>0.39664530011982091</v>
      </c>
    </row>
    <row r="65" spans="1:3" x14ac:dyDescent="0.25">
      <c r="A65" t="s">
        <v>23</v>
      </c>
      <c r="B65">
        <f>1.5*B64</f>
        <v>2.1244920358317523</v>
      </c>
      <c r="C65">
        <f>1.5*C64</f>
        <v>0.59496795017973136</v>
      </c>
    </row>
    <row r="66" spans="1:3" x14ac:dyDescent="0.25">
      <c r="A66" t="s">
        <v>9</v>
      </c>
      <c r="B66">
        <f>2*B64</f>
        <v>2.8326560477756697</v>
      </c>
      <c r="C66">
        <f>2*C64</f>
        <v>0.79329060023964182</v>
      </c>
    </row>
    <row r="67" spans="1:3" x14ac:dyDescent="0.25">
      <c r="A67" t="s">
        <v>24</v>
      </c>
      <c r="B67">
        <f>B63+B65</f>
        <v>14.211429535831751</v>
      </c>
      <c r="C67">
        <f>C63+C65</f>
        <v>6.0065304501797314</v>
      </c>
    </row>
    <row r="68" spans="1:3" x14ac:dyDescent="0.25">
      <c r="A68" t="s">
        <v>25</v>
      </c>
      <c r="B68">
        <f>B63+B66</f>
        <v>14.919593547775669</v>
      </c>
      <c r="C68">
        <f>C63+C66</f>
        <v>6.2048531002396414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2014-03-30T22:35:46Z</dcterms:created>
  <dcterms:modified xsi:type="dcterms:W3CDTF">2014-03-30T22:36:29Z</dcterms:modified>
</cp:coreProperties>
</file>