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7" i="1"/>
  <c r="AL28" i="1" s="1"/>
  <c r="AL29" i="1" s="1"/>
  <c r="AK27" i="1"/>
  <c r="AK28" i="1" s="1"/>
  <c r="AK29" i="1" s="1"/>
  <c r="AL26" i="1"/>
  <c r="AK26" i="1"/>
  <c r="AG27" i="1"/>
  <c r="AG28" i="1" s="1"/>
  <c r="AF27" i="1"/>
  <c r="AF28" i="1" s="1"/>
  <c r="AG26" i="1"/>
  <c r="AG29" i="1" s="1"/>
  <c r="AF26" i="1"/>
  <c r="AF29" i="1" s="1"/>
  <c r="AB27" i="1"/>
  <c r="AB28" i="1" s="1"/>
  <c r="AA27" i="1"/>
  <c r="AA28" i="1" s="1"/>
  <c r="AB26" i="1"/>
  <c r="AB29" i="1" s="1"/>
  <c r="AA26" i="1"/>
  <c r="AA29" i="1" s="1"/>
  <c r="W27" i="1"/>
  <c r="W28" i="1" s="1"/>
  <c r="V27" i="1"/>
  <c r="V28" i="1" s="1"/>
  <c r="W26" i="1"/>
  <c r="W29" i="1" s="1"/>
  <c r="V26" i="1"/>
  <c r="V29" i="1" s="1"/>
  <c r="R27" i="1"/>
  <c r="R28" i="1" s="1"/>
  <c r="Q27" i="1"/>
  <c r="Q28" i="1" s="1"/>
  <c r="R26" i="1"/>
  <c r="R29" i="1" s="1"/>
  <c r="Q26" i="1"/>
  <c r="Q29" i="1" s="1"/>
  <c r="M27" i="1"/>
  <c r="M28" i="1" s="1"/>
  <c r="L27" i="1"/>
  <c r="L28" i="1" s="1"/>
  <c r="M26" i="1"/>
  <c r="M29" i="1" s="1"/>
  <c r="L26" i="1"/>
  <c r="G27" i="1"/>
  <c r="G28" i="1" s="1"/>
  <c r="G26" i="1"/>
  <c r="H27" i="1"/>
  <c r="H28" i="1" s="1"/>
  <c r="H26" i="1"/>
  <c r="H29" i="1" s="1"/>
  <c r="C29" i="1"/>
  <c r="B29" i="1"/>
  <c r="C28" i="1"/>
  <c r="B28" i="1"/>
  <c r="C27" i="1"/>
  <c r="B27" i="1"/>
  <c r="C26" i="1"/>
  <c r="B26" i="1"/>
  <c r="L29" i="1" l="1"/>
  <c r="G29" i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<sst xmlns="http://schemas.openxmlformats.org/spreadsheetml/2006/main" count="80" uniqueCount="26">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</sst>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429</v>
      </c>
      <c r="B4">
        <v>4.827</v>
      </c>
      <c r="C4">
        <v>4.6422999999999996</v>
      </c>
      <c r="F4" s="1">
        <v>429</v>
      </c>
      <c r="G4">
        <v>5.1333000000000002</v>
      </c>
      <c r="H4">
        <v>3.6173999999999999</v>
      </c>
      <c r="K4" s="1">
        <v>429</v>
      </c>
      <c r="L4">
        <v>4.9297000000000004</v>
      </c>
      <c r="M4">
        <v>3.3873000000000002</v>
      </c>
      <c r="P4" s="1">
        <v>429</v>
      </c>
      <c r="Q4">
        <v>4.6718999999999999</v>
      </c>
      <c r="R4">
        <v>3.2105000000000001</v>
      </c>
      <c r="U4" s="1">
        <v>429</v>
      </c>
      <c r="V4">
        <v>4.4142999999999999</v>
      </c>
      <c r="W4">
        <v>3.2894999999999999</v>
      </c>
      <c r="Z4" s="1">
        <v>429</v>
      </c>
      <c r="AA4">
        <v>4.9546000000000001</v>
      </c>
      <c r="AB4">
        <v>3.2290999999999999</v>
      </c>
      <c r="AE4" s="1">
        <v>429</v>
      </c>
      <c r="AF4">
        <v>4.9109999999999996</v>
      </c>
      <c r="AG4">
        <v>3.9929000000000001</v>
      </c>
      <c r="AJ4" s="1">
        <v>429</v>
      </c>
      <c r="AK4">
        <v>4.1589</v>
      </c>
      <c r="AL4">
        <v>3.3201000000000001</v>
      </c>
    </row>
    <row r="5" spans="1:38" x14ac:dyDescent="0.25">
      <c r="A5" s="1">
        <v>0.1</v>
      </c>
      <c r="B5">
        <v>5.8884999999999996</v>
      </c>
      <c r="C5">
        <v>4.5083000000000002</v>
      </c>
      <c r="F5" s="1">
        <v>0.1</v>
      </c>
      <c r="G5">
        <v>5.1104000000000003</v>
      </c>
      <c r="H5">
        <v>3.3658000000000001</v>
      </c>
      <c r="K5" s="1">
        <v>0.1</v>
      </c>
      <c r="L5">
        <v>5.2937000000000003</v>
      </c>
      <c r="M5">
        <v>3.6715</v>
      </c>
      <c r="P5" s="1">
        <v>0.1</v>
      </c>
      <c r="Q5">
        <v>4.2129000000000003</v>
      </c>
      <c r="R5">
        <v>3.7244000000000002</v>
      </c>
      <c r="U5" s="1">
        <v>0.1</v>
      </c>
      <c r="V5">
        <v>5.0815999999999999</v>
      </c>
      <c r="W5">
        <v>3.7711000000000001</v>
      </c>
      <c r="Z5" s="1">
        <v>0.1</v>
      </c>
      <c r="AA5">
        <v>3.5024999999999999</v>
      </c>
      <c r="AB5">
        <v>3.7233999999999998</v>
      </c>
      <c r="AE5" s="1">
        <v>0.1</v>
      </c>
      <c r="AF5">
        <v>5.7069999999999999</v>
      </c>
      <c r="AG5">
        <v>3.5097999999999998</v>
      </c>
      <c r="AJ5" s="1">
        <v>0.1</v>
      </c>
      <c r="AK5">
        <v>4.1105</v>
      </c>
      <c r="AL5">
        <v>3.6072000000000002</v>
      </c>
    </row>
    <row r="6" spans="1:38" x14ac:dyDescent="0.25">
      <c r="A6" s="1">
        <v>0.2</v>
      </c>
      <c r="B6">
        <v>5.0811999999999999</v>
      </c>
      <c r="C6">
        <v>3.4152999999999998</v>
      </c>
      <c r="F6" s="1">
        <v>0.2</v>
      </c>
      <c r="G6">
        <v>5.3571999999999997</v>
      </c>
      <c r="H6">
        <v>3.2431999999999999</v>
      </c>
      <c r="K6" s="1">
        <v>0.2</v>
      </c>
      <c r="L6">
        <v>5.2705000000000002</v>
      </c>
      <c r="M6">
        <v>2.6143999999999998</v>
      </c>
      <c r="P6" s="1">
        <v>0.2</v>
      </c>
      <c r="Q6">
        <v>4.3456000000000001</v>
      </c>
      <c r="R6">
        <v>3.512</v>
      </c>
      <c r="U6" s="1">
        <v>0.2</v>
      </c>
      <c r="V6">
        <v>4.2546999999999997</v>
      </c>
      <c r="W6">
        <v>2.7784</v>
      </c>
      <c r="Z6" s="1">
        <v>0.2</v>
      </c>
      <c r="AA6">
        <v>3.7927</v>
      </c>
      <c r="AB6">
        <v>2.9035000000000002</v>
      </c>
      <c r="AE6" s="1">
        <v>0.2</v>
      </c>
      <c r="AF6">
        <v>4.5631000000000004</v>
      </c>
      <c r="AG6">
        <v>3.9462000000000002</v>
      </c>
      <c r="AJ6" s="1">
        <v>0.2</v>
      </c>
      <c r="AK6">
        <v>4.9107000000000003</v>
      </c>
      <c r="AL6">
        <v>3.6181999999999999</v>
      </c>
    </row>
    <row r="7" spans="1:38" x14ac:dyDescent="0.25">
      <c r="A7" s="1">
        <v>0.3</v>
      </c>
      <c r="B7">
        <v>5.0058999999999996</v>
      </c>
      <c r="C7">
        <v>3.5030000000000001</v>
      </c>
      <c r="F7" s="1">
        <v>0.3</v>
      </c>
      <c r="G7">
        <v>4.9916</v>
      </c>
      <c r="H7">
        <v>3.8304</v>
      </c>
      <c r="K7" s="1">
        <v>0.3</v>
      </c>
      <c r="L7">
        <v>5.0378999999999996</v>
      </c>
      <c r="M7">
        <v>2.7683</v>
      </c>
      <c r="P7" s="1">
        <v>0.3</v>
      </c>
      <c r="Q7">
        <v>5.0381</v>
      </c>
      <c r="R7">
        <v>3.2934000000000001</v>
      </c>
      <c r="U7" s="1">
        <v>0.3</v>
      </c>
      <c r="V7">
        <v>3.5836999999999999</v>
      </c>
      <c r="W7">
        <v>2.9182999999999999</v>
      </c>
      <c r="Z7" s="1">
        <v>0.3</v>
      </c>
      <c r="AA7">
        <v>4.1741999999999999</v>
      </c>
      <c r="AB7">
        <v>3.9392</v>
      </c>
      <c r="AE7" s="1">
        <v>0.3</v>
      </c>
      <c r="AF7">
        <v>4.8188000000000004</v>
      </c>
      <c r="AG7">
        <v>2.5247000000000002</v>
      </c>
      <c r="AJ7" s="1">
        <v>0.3</v>
      </c>
      <c r="AK7">
        <v>3.1595</v>
      </c>
      <c r="AL7">
        <v>3.0503999999999998</v>
      </c>
    </row>
    <row r="8" spans="1:38" x14ac:dyDescent="0.25">
      <c r="A8" s="1">
        <v>0.4</v>
      </c>
      <c r="B8">
        <v>5.0164</v>
      </c>
      <c r="C8">
        <v>3.4815</v>
      </c>
      <c r="F8" s="1">
        <v>0.4</v>
      </c>
      <c r="G8">
        <v>5.7747000000000002</v>
      </c>
      <c r="H8">
        <v>3.3704999999999998</v>
      </c>
      <c r="K8" s="1">
        <v>0.4</v>
      </c>
      <c r="L8">
        <v>5.1877000000000004</v>
      </c>
      <c r="M8">
        <v>3.048</v>
      </c>
      <c r="P8" s="1">
        <v>0.4</v>
      </c>
      <c r="Q8">
        <v>5.4168000000000003</v>
      </c>
      <c r="R8">
        <v>2.9771000000000001</v>
      </c>
      <c r="U8" s="1">
        <v>0.4</v>
      </c>
      <c r="V8">
        <v>4.6776</v>
      </c>
      <c r="W8">
        <v>2.8018000000000001</v>
      </c>
      <c r="Z8" s="1">
        <v>0.4</v>
      </c>
      <c r="AA8">
        <v>4.4287999999999998</v>
      </c>
      <c r="AB8">
        <v>3.8748999999999998</v>
      </c>
      <c r="AE8" s="1">
        <v>0.4</v>
      </c>
      <c r="AF8">
        <v>5.1486000000000001</v>
      </c>
      <c r="AG8">
        <v>3.4417</v>
      </c>
      <c r="AJ8" s="1">
        <v>0.4</v>
      </c>
      <c r="AK8">
        <v>4.5898000000000003</v>
      </c>
      <c r="AL8">
        <v>3.1488999999999998</v>
      </c>
    </row>
    <row r="9" spans="1:38" x14ac:dyDescent="0.25">
      <c r="A9" s="1">
        <v>0.5</v>
      </c>
      <c r="B9">
        <v>3.8492000000000002</v>
      </c>
      <c r="C9">
        <v>3.7385999999999999</v>
      </c>
      <c r="F9" s="1">
        <v>0.5</v>
      </c>
      <c r="G9">
        <v>5.4528999999999996</v>
      </c>
      <c r="H9">
        <v>4.8026999999999997</v>
      </c>
      <c r="K9" s="1">
        <v>0.5</v>
      </c>
      <c r="L9">
        <v>5.7328999999999999</v>
      </c>
      <c r="M9">
        <v>3.5041000000000002</v>
      </c>
      <c r="P9" s="1">
        <v>0.5</v>
      </c>
      <c r="Q9">
        <v>4.5313999999999997</v>
      </c>
      <c r="R9">
        <v>2.6669999999999998</v>
      </c>
      <c r="U9" s="1">
        <v>0.5</v>
      </c>
      <c r="V9">
        <v>3.3717000000000001</v>
      </c>
      <c r="W9">
        <v>3.6116000000000001</v>
      </c>
      <c r="Z9" s="1">
        <v>0.5</v>
      </c>
      <c r="AA9">
        <v>3.7759</v>
      </c>
      <c r="AB9">
        <v>3.3620999999999999</v>
      </c>
      <c r="AE9" s="1">
        <v>0.5</v>
      </c>
      <c r="AF9">
        <v>3.9683000000000002</v>
      </c>
      <c r="AG9">
        <v>3.8193999999999999</v>
      </c>
      <c r="AJ9" s="1">
        <v>0.5</v>
      </c>
      <c r="AK9">
        <v>3.3565999999999998</v>
      </c>
      <c r="AL9">
        <v>2.9535</v>
      </c>
    </row>
    <row r="10" spans="1:38" x14ac:dyDescent="0.25">
      <c r="A10" s="1">
        <v>0.6</v>
      </c>
      <c r="B10">
        <v>4.5591999999999997</v>
      </c>
      <c r="C10">
        <v>3.4653999999999998</v>
      </c>
      <c r="F10" s="1">
        <v>0.6</v>
      </c>
      <c r="G10">
        <v>4.9787999999999997</v>
      </c>
      <c r="H10">
        <v>3.1469999999999998</v>
      </c>
      <c r="K10" s="1">
        <v>0.6</v>
      </c>
      <c r="L10">
        <v>4.274</v>
      </c>
      <c r="M10">
        <v>2.6947000000000001</v>
      </c>
      <c r="P10" s="1">
        <v>0.6</v>
      </c>
      <c r="Q10">
        <v>4.8853</v>
      </c>
      <c r="R10">
        <v>3.4226000000000001</v>
      </c>
      <c r="U10" s="1">
        <v>0.6</v>
      </c>
      <c r="V10">
        <v>4.4386000000000001</v>
      </c>
      <c r="W10">
        <v>2.964</v>
      </c>
      <c r="Z10" s="1">
        <v>0.6</v>
      </c>
      <c r="AA10">
        <v>4.0034999999999998</v>
      </c>
      <c r="AB10">
        <v>3.8307000000000002</v>
      </c>
      <c r="AE10" s="1">
        <v>0.6</v>
      </c>
      <c r="AF10">
        <v>5.5937999999999999</v>
      </c>
      <c r="AG10">
        <v>2.9977</v>
      </c>
      <c r="AJ10" s="1">
        <v>0.6</v>
      </c>
      <c r="AK10">
        <v>3.5312000000000001</v>
      </c>
      <c r="AL10">
        <v>3.3472</v>
      </c>
    </row>
    <row r="11" spans="1:38" x14ac:dyDescent="0.25">
      <c r="A11" s="1">
        <v>0.7</v>
      </c>
      <c r="B11">
        <v>5.6657000000000002</v>
      </c>
      <c r="C11">
        <v>3.1755</v>
      </c>
      <c r="F11" s="1">
        <v>0.7</v>
      </c>
      <c r="G11">
        <v>4.6509</v>
      </c>
      <c r="H11">
        <v>4.2088000000000001</v>
      </c>
      <c r="K11" s="1">
        <v>0.7</v>
      </c>
      <c r="L11">
        <v>4.4443000000000001</v>
      </c>
      <c r="M11">
        <v>3.1857000000000002</v>
      </c>
      <c r="P11" s="1">
        <v>0.7</v>
      </c>
      <c r="Q11">
        <v>4.1266999999999996</v>
      </c>
      <c r="R11">
        <v>3.2223000000000002</v>
      </c>
      <c r="U11" s="1">
        <v>0.7</v>
      </c>
      <c r="V11">
        <v>4.3170000000000002</v>
      </c>
      <c r="W11">
        <v>3.5676000000000001</v>
      </c>
      <c r="Z11" s="1">
        <v>0.7</v>
      </c>
      <c r="AA11">
        <v>6.2497999999999996</v>
      </c>
      <c r="AB11">
        <v>3.1223000000000001</v>
      </c>
      <c r="AE11" s="1">
        <v>0.7</v>
      </c>
      <c r="AF11">
        <v>4.3600000000000003</v>
      </c>
      <c r="AG11">
        <v>2.794</v>
      </c>
      <c r="AJ11" s="1">
        <v>0.7</v>
      </c>
      <c r="AK11">
        <v>4.9053000000000004</v>
      </c>
      <c r="AL11">
        <v>4.2324999999999999</v>
      </c>
    </row>
    <row r="12" spans="1:38" x14ac:dyDescent="0.25">
      <c r="A12" s="1">
        <v>0.8</v>
      </c>
      <c r="B12">
        <v>4.6208</v>
      </c>
      <c r="C12">
        <v>2.8795000000000002</v>
      </c>
      <c r="F12" s="1">
        <v>0.8</v>
      </c>
      <c r="G12">
        <v>5.0719000000000003</v>
      </c>
      <c r="H12">
        <v>3.1349</v>
      </c>
      <c r="K12" s="1">
        <v>0.8</v>
      </c>
      <c r="L12">
        <v>4.0602</v>
      </c>
      <c r="M12">
        <v>3.3454000000000002</v>
      </c>
      <c r="P12" s="1">
        <v>0.8</v>
      </c>
      <c r="Q12">
        <v>2.9899</v>
      </c>
      <c r="R12">
        <v>3.0903999999999998</v>
      </c>
      <c r="U12" s="1">
        <v>0.8</v>
      </c>
      <c r="V12">
        <v>4.2042000000000002</v>
      </c>
      <c r="W12">
        <v>3.4860000000000002</v>
      </c>
      <c r="Z12" s="1">
        <v>0.8</v>
      </c>
      <c r="AA12">
        <v>5.1571999999999996</v>
      </c>
      <c r="AB12">
        <v>3.6364000000000001</v>
      </c>
      <c r="AE12" s="1">
        <v>0.8</v>
      </c>
      <c r="AF12">
        <v>4.3080999999999996</v>
      </c>
      <c r="AG12">
        <v>3.2267999999999999</v>
      </c>
      <c r="AJ12" s="1">
        <v>0.8</v>
      </c>
      <c r="AK12">
        <v>3.9962</v>
      </c>
      <c r="AL12">
        <v>3.7679999999999998</v>
      </c>
    </row>
    <row r="13" spans="1:38" x14ac:dyDescent="0.25">
      <c r="A13" s="1">
        <v>0.9</v>
      </c>
      <c r="B13">
        <v>3.9359000000000002</v>
      </c>
      <c r="C13">
        <v>2.7103000000000002</v>
      </c>
      <c r="F13" s="1">
        <v>0.9</v>
      </c>
      <c r="G13">
        <v>6.6589</v>
      </c>
      <c r="H13">
        <v>3.3334999999999999</v>
      </c>
      <c r="K13" s="1">
        <v>0.9</v>
      </c>
      <c r="L13">
        <v>6.2294</v>
      </c>
      <c r="M13">
        <v>2.8812000000000002</v>
      </c>
      <c r="P13" s="1">
        <v>0.9</v>
      </c>
      <c r="Q13">
        <v>5.8098000000000001</v>
      </c>
      <c r="R13">
        <v>3.0733000000000001</v>
      </c>
      <c r="U13" s="1">
        <v>0.9</v>
      </c>
      <c r="V13">
        <v>4.6726000000000001</v>
      </c>
      <c r="W13">
        <v>2.8698999999999999</v>
      </c>
      <c r="Z13" s="1">
        <v>0.9</v>
      </c>
      <c r="AA13">
        <v>5.0037000000000003</v>
      </c>
      <c r="AB13">
        <v>3.7745000000000002</v>
      </c>
      <c r="AE13" s="1">
        <v>0.9</v>
      </c>
      <c r="AF13">
        <v>3.1928999999999998</v>
      </c>
      <c r="AG13">
        <v>3.2136</v>
      </c>
      <c r="AJ13" s="1">
        <v>0.9</v>
      </c>
      <c r="AK13">
        <v>4.7587000000000002</v>
      </c>
      <c r="AL13">
        <v>3.0568</v>
      </c>
    </row>
    <row r="14" spans="1:38" x14ac:dyDescent="0.25">
      <c r="A14" s="1">
        <v>1</v>
      </c>
      <c r="B14">
        <v>5.8810000000000002</v>
      </c>
      <c r="C14">
        <v>3.8033999999999999</v>
      </c>
      <c r="F14" s="1">
        <v>1</v>
      </c>
      <c r="G14">
        <v>3.8142999999999998</v>
      </c>
      <c r="H14">
        <v>2.5897999999999999</v>
      </c>
      <c r="K14" s="1">
        <v>1</v>
      </c>
      <c r="L14">
        <v>4.8711000000000002</v>
      </c>
      <c r="M14">
        <v>2.7631999999999999</v>
      </c>
      <c r="P14" s="1">
        <v>1</v>
      </c>
      <c r="Q14">
        <v>6.2115999999999998</v>
      </c>
      <c r="R14">
        <v>2.8317000000000001</v>
      </c>
      <c r="U14" s="1">
        <v>1</v>
      </c>
      <c r="V14">
        <v>3.8105000000000002</v>
      </c>
      <c r="W14">
        <v>2.8283</v>
      </c>
      <c r="Z14" s="1">
        <v>1</v>
      </c>
      <c r="AA14">
        <v>5.6970999999999998</v>
      </c>
      <c r="AB14">
        <v>3.4964</v>
      </c>
      <c r="AE14" s="1">
        <v>1</v>
      </c>
      <c r="AF14">
        <v>4.8704000000000001</v>
      </c>
      <c r="AG14">
        <v>2.9039000000000001</v>
      </c>
      <c r="AJ14" s="1">
        <v>1</v>
      </c>
      <c r="AK14">
        <v>5.4897999999999998</v>
      </c>
      <c r="AL14">
        <v>2.8226</v>
      </c>
    </row>
    <row r="15" spans="1:38" x14ac:dyDescent="0.25">
      <c r="A15" s="1">
        <v>1.1000000000000001</v>
      </c>
      <c r="B15">
        <v>5.4433999999999996</v>
      </c>
      <c r="C15">
        <v>3.9744000000000002</v>
      </c>
      <c r="F15" s="1">
        <v>1.1000000000000001</v>
      </c>
      <c r="G15">
        <v>3.9750000000000001</v>
      </c>
      <c r="H15">
        <v>2.4401000000000002</v>
      </c>
      <c r="K15" s="1">
        <v>1.1000000000000001</v>
      </c>
      <c r="L15">
        <v>3.9096000000000002</v>
      </c>
      <c r="M15">
        <v>2.8344</v>
      </c>
      <c r="P15" s="1">
        <v>1.1000000000000001</v>
      </c>
      <c r="Q15">
        <v>5.1471999999999998</v>
      </c>
      <c r="R15">
        <v>2.8650000000000002</v>
      </c>
      <c r="U15" s="1">
        <v>1.1000000000000001</v>
      </c>
      <c r="V15">
        <v>3.8913000000000002</v>
      </c>
      <c r="W15">
        <v>2.3843000000000001</v>
      </c>
      <c r="Z15" s="1">
        <v>1.1000000000000001</v>
      </c>
      <c r="AA15">
        <v>4.4953000000000003</v>
      </c>
      <c r="AB15">
        <v>3.6476000000000002</v>
      </c>
      <c r="AE15" s="1">
        <v>1.1000000000000001</v>
      </c>
      <c r="AF15">
        <v>4.0054999999999996</v>
      </c>
      <c r="AG15">
        <v>4.2427999999999999</v>
      </c>
      <c r="AJ15" s="1">
        <v>1.1000000000000001</v>
      </c>
      <c r="AK15">
        <v>5.0141</v>
      </c>
      <c r="AL15">
        <v>3.6776</v>
      </c>
    </row>
    <row r="16" spans="1:38" x14ac:dyDescent="0.25">
      <c r="A16" s="1">
        <v>1.2</v>
      </c>
      <c r="B16">
        <v>5.5019</v>
      </c>
      <c r="C16">
        <v>4.4992999999999999</v>
      </c>
      <c r="F16" s="1">
        <v>1.2</v>
      </c>
      <c r="G16">
        <v>4.0472999999999999</v>
      </c>
      <c r="H16">
        <v>3.3288000000000002</v>
      </c>
      <c r="K16" s="1">
        <v>1.2</v>
      </c>
      <c r="L16">
        <v>4.6543000000000001</v>
      </c>
      <c r="M16">
        <v>2.7574000000000001</v>
      </c>
      <c r="P16" s="1">
        <v>1.2</v>
      </c>
      <c r="Q16">
        <v>4.3208000000000002</v>
      </c>
      <c r="R16">
        <v>3.1831</v>
      </c>
      <c r="U16" s="1">
        <v>1.2</v>
      </c>
      <c r="V16">
        <v>4.6210000000000004</v>
      </c>
      <c r="W16">
        <v>2.7875000000000001</v>
      </c>
      <c r="Z16" s="1">
        <v>1.2</v>
      </c>
      <c r="AA16">
        <v>3.6539000000000001</v>
      </c>
      <c r="AB16">
        <v>4.2952000000000004</v>
      </c>
      <c r="AE16" s="1">
        <v>1.2</v>
      </c>
      <c r="AF16">
        <v>4.9692999999999996</v>
      </c>
      <c r="AG16">
        <v>3.1554000000000002</v>
      </c>
      <c r="AJ16" s="1">
        <v>1.2</v>
      </c>
      <c r="AK16">
        <v>4.0385</v>
      </c>
      <c r="AL16">
        <v>3.6951000000000001</v>
      </c>
    </row>
    <row r="17" spans="1:38" x14ac:dyDescent="0.25">
      <c r="A17" s="1">
        <v>1.3</v>
      </c>
      <c r="B17">
        <v>3.5188999999999999</v>
      </c>
      <c r="C17">
        <v>3.4775999999999998</v>
      </c>
      <c r="F17" s="1">
        <v>1.3</v>
      </c>
      <c r="G17">
        <v>4.8799000000000001</v>
      </c>
      <c r="H17">
        <v>3.0278</v>
      </c>
      <c r="K17" s="1">
        <v>1.3</v>
      </c>
      <c r="L17">
        <v>5.6845999999999997</v>
      </c>
      <c r="M17">
        <v>3.4146999999999998</v>
      </c>
      <c r="P17" s="1">
        <v>1.3</v>
      </c>
      <c r="Q17">
        <v>4.9653999999999998</v>
      </c>
      <c r="R17">
        <v>3.1577000000000002</v>
      </c>
      <c r="U17" s="1">
        <v>1.3</v>
      </c>
      <c r="V17">
        <v>5.1683000000000003</v>
      </c>
      <c r="W17">
        <v>2.7254</v>
      </c>
      <c r="Z17" s="1">
        <v>1.3</v>
      </c>
      <c r="AA17">
        <v>4.0674999999999999</v>
      </c>
      <c r="AB17">
        <v>4.7766999999999999</v>
      </c>
      <c r="AE17" s="1">
        <v>1.3</v>
      </c>
      <c r="AF17">
        <v>4.8883999999999999</v>
      </c>
      <c r="AG17">
        <v>2.5691000000000002</v>
      </c>
      <c r="AJ17" s="1">
        <v>1.3</v>
      </c>
      <c r="AK17">
        <v>3.5354999999999999</v>
      </c>
      <c r="AL17">
        <v>2.843</v>
      </c>
    </row>
    <row r="18" spans="1:38" x14ac:dyDescent="0.25">
      <c r="A18" s="1">
        <v>1.4</v>
      </c>
      <c r="B18">
        <v>4.9031000000000002</v>
      </c>
      <c r="C18">
        <v>3.6154999999999999</v>
      </c>
      <c r="F18" s="1">
        <v>1.4</v>
      </c>
      <c r="G18">
        <v>5.5618999999999996</v>
      </c>
      <c r="H18">
        <v>5.2340999999999998</v>
      </c>
      <c r="K18" s="1">
        <v>1.4</v>
      </c>
      <c r="L18">
        <v>5.1864999999999997</v>
      </c>
      <c r="M18">
        <v>3.8107000000000002</v>
      </c>
      <c r="P18" s="1">
        <v>1.4</v>
      </c>
      <c r="Q18">
        <v>5.032</v>
      </c>
      <c r="R18">
        <v>3.0951</v>
      </c>
      <c r="U18" s="1">
        <v>1.4</v>
      </c>
      <c r="V18">
        <v>3.2629999999999999</v>
      </c>
      <c r="W18">
        <v>2.7942</v>
      </c>
      <c r="Z18" s="1">
        <v>1.4</v>
      </c>
      <c r="AA18">
        <v>4.3228</v>
      </c>
      <c r="AB18">
        <v>4.1455000000000002</v>
      </c>
      <c r="AE18" s="1">
        <v>1.4</v>
      </c>
      <c r="AF18">
        <v>5.8446999999999996</v>
      </c>
      <c r="AG18">
        <v>3.1368</v>
      </c>
      <c r="AJ18" s="1">
        <v>1.4</v>
      </c>
      <c r="AK18">
        <v>5.1639999999999997</v>
      </c>
      <c r="AL18">
        <v>2.9426000000000001</v>
      </c>
    </row>
    <row r="19" spans="1:38" x14ac:dyDescent="0.25">
      <c r="A19" s="1">
        <v>1.5</v>
      </c>
      <c r="B19">
        <v>4.1322999999999999</v>
      </c>
      <c r="C19">
        <v>4.4028999999999998</v>
      </c>
      <c r="F19" s="1">
        <v>1.5</v>
      </c>
      <c r="G19">
        <v>4.0556000000000001</v>
      </c>
      <c r="H19">
        <v>2.7342</v>
      </c>
      <c r="K19" s="1">
        <v>1.5</v>
      </c>
      <c r="L19">
        <v>4.7458</v>
      </c>
      <c r="M19">
        <v>2.8952</v>
      </c>
      <c r="P19" s="1">
        <v>1.5</v>
      </c>
      <c r="Q19">
        <v>4.2134999999999998</v>
      </c>
      <c r="R19">
        <v>2.9668000000000001</v>
      </c>
      <c r="U19" s="1">
        <v>1.5</v>
      </c>
      <c r="V19">
        <v>3.4601000000000002</v>
      </c>
      <c r="W19">
        <v>3.5503</v>
      </c>
      <c r="Z19" s="1">
        <v>1.5</v>
      </c>
      <c r="AA19">
        <v>3.7301000000000002</v>
      </c>
      <c r="AB19">
        <v>3.1762999999999999</v>
      </c>
      <c r="AE19" s="1">
        <v>1.5</v>
      </c>
      <c r="AF19">
        <v>4.6703000000000001</v>
      </c>
      <c r="AG19">
        <v>3.7595000000000001</v>
      </c>
      <c r="AJ19" s="1">
        <v>1.5</v>
      </c>
      <c r="AK19">
        <v>3.6629999999999998</v>
      </c>
      <c r="AL19">
        <v>3.5116000000000001</v>
      </c>
    </row>
    <row r="20" spans="1:38" x14ac:dyDescent="0.25">
      <c r="A20" s="1">
        <v>1.6</v>
      </c>
      <c r="B20">
        <v>5.1726999999999999</v>
      </c>
      <c r="C20">
        <v>4.2209000000000003</v>
      </c>
      <c r="F20" s="1">
        <v>1.6</v>
      </c>
      <c r="G20">
        <v>4.8151000000000002</v>
      </c>
      <c r="H20">
        <v>4.1896000000000004</v>
      </c>
      <c r="K20" s="1">
        <v>1.6</v>
      </c>
      <c r="L20">
        <v>4.1631</v>
      </c>
      <c r="M20">
        <v>3.6846999999999999</v>
      </c>
      <c r="P20" s="1">
        <v>1.6</v>
      </c>
      <c r="Q20">
        <v>5.4752000000000001</v>
      </c>
      <c r="R20">
        <v>3.5421</v>
      </c>
      <c r="U20" s="1">
        <v>1.6</v>
      </c>
      <c r="V20">
        <v>2.8843000000000001</v>
      </c>
      <c r="W20">
        <v>2.4883000000000002</v>
      </c>
      <c r="Z20" s="1">
        <v>1.6</v>
      </c>
      <c r="AA20">
        <v>5.7651000000000003</v>
      </c>
      <c r="AB20">
        <v>3.5009999999999999</v>
      </c>
      <c r="AE20" s="1">
        <v>1.6</v>
      </c>
      <c r="AF20">
        <v>4.4996999999999998</v>
      </c>
      <c r="AG20">
        <v>3.2542</v>
      </c>
      <c r="AJ20" s="1">
        <v>1.6</v>
      </c>
      <c r="AK20">
        <v>3.5669</v>
      </c>
      <c r="AL20">
        <v>2.7616000000000001</v>
      </c>
    </row>
    <row r="21" spans="1:38" x14ac:dyDescent="0.25">
      <c r="A21" s="1">
        <v>1.7</v>
      </c>
      <c r="B21">
        <v>5.1502999999999997</v>
      </c>
      <c r="C21">
        <v>4.63</v>
      </c>
      <c r="F21" s="1">
        <v>1.7</v>
      </c>
      <c r="G21">
        <v>5.3863000000000003</v>
      </c>
      <c r="H21">
        <v>3.5228999999999999</v>
      </c>
      <c r="K21" s="1">
        <v>1.7</v>
      </c>
      <c r="L21">
        <v>4.5688000000000004</v>
      </c>
      <c r="M21">
        <v>3.0571000000000002</v>
      </c>
      <c r="P21" s="1">
        <v>1.7</v>
      </c>
      <c r="Q21">
        <v>5.7550999999999997</v>
      </c>
      <c r="R21">
        <v>3.9333999999999998</v>
      </c>
      <c r="U21" s="1">
        <v>1.7</v>
      </c>
      <c r="V21">
        <v>4.9569999999999999</v>
      </c>
      <c r="W21">
        <v>2.8527</v>
      </c>
      <c r="Z21" s="1">
        <v>1.7</v>
      </c>
      <c r="AA21">
        <v>5.2588999999999997</v>
      </c>
      <c r="AB21">
        <v>3.2694000000000001</v>
      </c>
      <c r="AE21" s="1">
        <v>1.7</v>
      </c>
      <c r="AF21">
        <v>4.1707000000000001</v>
      </c>
      <c r="AG21">
        <v>2.8578999999999999</v>
      </c>
      <c r="AJ21" s="1">
        <v>1.7</v>
      </c>
      <c r="AK21">
        <v>3.8822000000000001</v>
      </c>
      <c r="AL21">
        <v>3.2132000000000001</v>
      </c>
    </row>
    <row r="22" spans="1:38" x14ac:dyDescent="0.25">
      <c r="A22" s="1">
        <v>1.8</v>
      </c>
      <c r="B22">
        <v>4.3066000000000004</v>
      </c>
      <c r="C22">
        <v>5.0462999999999996</v>
      </c>
      <c r="F22" s="1">
        <v>1.8</v>
      </c>
      <c r="G22">
        <v>5.109</v>
      </c>
      <c r="H22">
        <v>3.5893999999999999</v>
      </c>
      <c r="K22" s="1">
        <v>1.8</v>
      </c>
      <c r="L22">
        <v>3.4699</v>
      </c>
      <c r="M22">
        <v>3.0493000000000001</v>
      </c>
      <c r="P22" s="1">
        <v>1.8</v>
      </c>
      <c r="Q22">
        <v>4.7108999999999996</v>
      </c>
      <c r="R22">
        <v>3.1781999999999999</v>
      </c>
      <c r="U22" s="1">
        <v>1.8</v>
      </c>
      <c r="V22">
        <v>5.1067999999999998</v>
      </c>
      <c r="W22">
        <v>4.6292999999999997</v>
      </c>
      <c r="Z22" s="1">
        <v>1.8</v>
      </c>
      <c r="AA22">
        <v>4.6578999999999997</v>
      </c>
      <c r="AB22">
        <v>4.9097999999999997</v>
      </c>
      <c r="AE22" s="1">
        <v>1.8</v>
      </c>
      <c r="AF22">
        <v>5.1976000000000004</v>
      </c>
      <c r="AG22">
        <v>3.7646999999999999</v>
      </c>
      <c r="AJ22" s="1">
        <v>1.8</v>
      </c>
      <c r="AK22">
        <v>5.5384000000000002</v>
      </c>
      <c r="AL22">
        <v>3.1745999999999999</v>
      </c>
    </row>
    <row r="23" spans="1:38" x14ac:dyDescent="0.25">
      <c r="A23" s="1">
        <v>1.9</v>
      </c>
      <c r="B23">
        <v>4.3033000000000001</v>
      </c>
      <c r="C23">
        <v>3.6949000000000001</v>
      </c>
      <c r="F23" s="1">
        <v>1.9</v>
      </c>
      <c r="G23">
        <v>3.7951999999999999</v>
      </c>
      <c r="H23">
        <v>4.4847999999999999</v>
      </c>
      <c r="K23" s="1">
        <v>1.9</v>
      </c>
      <c r="L23">
        <v>4.5038</v>
      </c>
      <c r="M23">
        <v>3.1408</v>
      </c>
      <c r="P23" s="1">
        <v>1.9</v>
      </c>
      <c r="Q23">
        <v>4.5951000000000004</v>
      </c>
      <c r="R23">
        <v>4.1889000000000003</v>
      </c>
      <c r="U23" s="1">
        <v>1.9</v>
      </c>
      <c r="V23">
        <v>3.8094999999999999</v>
      </c>
      <c r="W23">
        <v>2.5994999999999999</v>
      </c>
      <c r="Z23" s="1">
        <v>1.9</v>
      </c>
      <c r="AA23">
        <v>3.5106000000000002</v>
      </c>
      <c r="AB23">
        <v>3.1998000000000002</v>
      </c>
      <c r="AE23" s="1">
        <v>1.9</v>
      </c>
      <c r="AF23">
        <v>5.3624000000000001</v>
      </c>
      <c r="AG23">
        <v>2.9058000000000002</v>
      </c>
      <c r="AJ23" s="1">
        <v>1.9</v>
      </c>
      <c r="AK23">
        <v>4.0220000000000002</v>
      </c>
      <c r="AL23">
        <v>3.5958000000000001</v>
      </c>
    </row>
    <row r="24" spans="1:38" x14ac:dyDescent="0.25">
      <c r="A24" s="1">
        <v>2</v>
      </c>
      <c r="B24">
        <v>5.0350000000000001</v>
      </c>
      <c r="C24">
        <v>3.7240000000000002</v>
      </c>
      <c r="F24" s="1">
        <v>2</v>
      </c>
      <c r="G24">
        <v>5.4215999999999998</v>
      </c>
      <c r="H24">
        <v>6.0345000000000004</v>
      </c>
      <c r="K24" s="1">
        <v>2</v>
      </c>
      <c r="L24">
        <v>4.0560999999999998</v>
      </c>
      <c r="M24">
        <v>4.5339999999999998</v>
      </c>
      <c r="P24" s="1">
        <v>2</v>
      </c>
      <c r="Q24">
        <v>3.6690999999999998</v>
      </c>
      <c r="R24">
        <v>3.5350999999999999</v>
      </c>
      <c r="U24" s="1">
        <v>2</v>
      </c>
      <c r="V24">
        <v>5.5003000000000002</v>
      </c>
      <c r="W24">
        <v>2.9876999999999998</v>
      </c>
      <c r="Z24" s="1">
        <v>2</v>
      </c>
      <c r="AA24">
        <v>4.5877999999999997</v>
      </c>
      <c r="AB24">
        <v>3.0463</v>
      </c>
      <c r="AE24" s="1">
        <v>2</v>
      </c>
      <c r="AF24">
        <v>5.4135999999999997</v>
      </c>
      <c r="AG24">
        <v>3.7402000000000002</v>
      </c>
      <c r="AJ24" s="1">
        <v>2</v>
      </c>
      <c r="AK24">
        <v>4.1473000000000004</v>
      </c>
      <c r="AL24">
        <v>3.1570999999999998</v>
      </c>
    </row>
    <row r="26" spans="1:38" x14ac:dyDescent="0.25">
      <c r="A26" s="1" t="s">
        <v>7</v>
      </c>
      <c r="B26">
        <f>AVERAGE(B5:B24)</f>
        <v>4.8485650000000007</v>
      </c>
      <c r="C26">
        <f>AVERAGE(C5:C24)</f>
        <v>3.7983300000000009</v>
      </c>
      <c r="F26" s="1" t="s">
        <v>7</v>
      </c>
      <c r="G26">
        <f>AVERAGE(G5:G24)</f>
        <v>4.9454250000000002</v>
      </c>
      <c r="H26">
        <f>AVERAGE(H5:H24)</f>
        <v>3.680639999999999</v>
      </c>
      <c r="K26" s="1" t="s">
        <v>7</v>
      </c>
      <c r="L26">
        <f>AVERAGE(L5:L24)</f>
        <v>4.7672099999999995</v>
      </c>
      <c r="M26">
        <f>AVERAGE(M5:M24)</f>
        <v>3.1827399999999999</v>
      </c>
      <c r="P26" s="1" t="s">
        <v>7</v>
      </c>
      <c r="Q26">
        <f>AVERAGE(Q5:Q24)</f>
        <v>4.7726199999999999</v>
      </c>
      <c r="R26">
        <f>AVERAGE(R5:R24)</f>
        <v>3.2729799999999996</v>
      </c>
      <c r="U26" s="1" t="s">
        <v>7</v>
      </c>
      <c r="V26">
        <f>AVERAGE(V5:V24)</f>
        <v>4.2536900000000006</v>
      </c>
      <c r="W26">
        <f>AVERAGE(W5:W24)</f>
        <v>3.0698099999999995</v>
      </c>
      <c r="Z26" s="1" t="s">
        <v>7</v>
      </c>
      <c r="AA26">
        <f>AVERAGE(AA5:AA24)</f>
        <v>4.491765</v>
      </c>
      <c r="AB26">
        <f>AVERAGE(AB5:AB24)</f>
        <v>3.6815499999999992</v>
      </c>
      <c r="AE26" s="1" t="s">
        <v>7</v>
      </c>
      <c r="AF26">
        <f>AVERAGE(AF5:AF24)</f>
        <v>4.7776599999999991</v>
      </c>
      <c r="AG26">
        <f>AVERAGE(AG5:AG24)</f>
        <v>3.2882100000000003</v>
      </c>
      <c r="AJ26" s="1" t="s">
        <v>7</v>
      </c>
      <c r="AK26">
        <f>AVERAGE(AK5:AK24)</f>
        <v>4.2690099999999997</v>
      </c>
      <c r="AL26">
        <f>AVERAGE(AL5:AL24)</f>
        <v>3.3088749999999996</v>
      </c>
    </row>
    <row r="27" spans="1:38" x14ac:dyDescent="0.25">
      <c r="A27" s="1" t="s">
        <v>8</v>
      </c>
      <c r="B27">
        <f>STDEV(B5:B24)</f>
        <v>0.67962972138084032</v>
      </c>
      <c r="C27">
        <f>STDEV(C5:C24)</f>
        <v>0.59986105856184813</v>
      </c>
      <c r="F27" s="1" t="s">
        <v>8</v>
      </c>
      <c r="G27">
        <f>STDEV(G5:G24)</f>
        <v>0.73182466901861676</v>
      </c>
      <c r="H27">
        <f>STDEV(H5:H24)</f>
        <v>0.90952853859916172</v>
      </c>
      <c r="K27" s="1" t="s">
        <v>8</v>
      </c>
      <c r="L27">
        <f>STDEV(L5:L24)</f>
        <v>0.69349681735695112</v>
      </c>
      <c r="M27">
        <f>STDEV(M5:M24)</f>
        <v>0.4775466881556415</v>
      </c>
      <c r="P27" s="1" t="s">
        <v>8</v>
      </c>
      <c r="Q27">
        <f>STDEV(Q5:Q24)</f>
        <v>0.7700699370836418</v>
      </c>
      <c r="R27">
        <f>STDEV(R5:R24)</f>
        <v>0.380260111253507</v>
      </c>
      <c r="U27" s="1" t="s">
        <v>8</v>
      </c>
      <c r="V27">
        <f>STDEV(V5:V24)</f>
        <v>0.72792057613306493</v>
      </c>
      <c r="W27">
        <f>STDEV(W5:W24)</f>
        <v>0.53880228958604248</v>
      </c>
      <c r="Z27" s="1" t="s">
        <v>8</v>
      </c>
      <c r="AA27">
        <f>STDEV(AA5:AA24)</f>
        <v>0.80365990402787957</v>
      </c>
      <c r="AB27">
        <f>STDEV(AB5:AB24)</f>
        <v>0.54227510642904753</v>
      </c>
      <c r="AE27" s="1" t="s">
        <v>8</v>
      </c>
      <c r="AF27">
        <f>STDEV(AF5:AF24)</f>
        <v>0.66683899058800478</v>
      </c>
      <c r="AG27">
        <f>STDEV(AG5:AG24)</f>
        <v>0.47635300698447913</v>
      </c>
      <c r="AJ27" s="1" t="s">
        <v>8</v>
      </c>
      <c r="AK27">
        <f>STDEV(AK5:AK24)</f>
        <v>0.72552794926032893</v>
      </c>
      <c r="AL27">
        <f>STDEV(AL5:AL24)</f>
        <v>0.38920989990519644</v>
      </c>
    </row>
    <row r="28" spans="1:38" x14ac:dyDescent="0.25">
      <c r="A28" s="1" t="s">
        <v>9</v>
      </c>
      <c r="B28">
        <f>2*(B27)</f>
        <v>1.3592594427616806</v>
      </c>
      <c r="C28">
        <f>2*(C27)</f>
        <v>1.1997221171236963</v>
      </c>
      <c r="F28" s="1" t="s">
        <v>9</v>
      </c>
      <c r="G28">
        <f>2*(G27)</f>
        <v>1.4636493380372335</v>
      </c>
      <c r="H28">
        <f>2*(H27)</f>
        <v>1.8190570771983234</v>
      </c>
      <c r="K28" s="1" t="s">
        <v>9</v>
      </c>
      <c r="L28">
        <f>2*(L27)</f>
        <v>1.3869936347139022</v>
      </c>
      <c r="M28">
        <f>2*(M27)</f>
        <v>0.95509337631128299</v>
      </c>
      <c r="P28" s="1" t="s">
        <v>9</v>
      </c>
      <c r="Q28">
        <f>2*(Q27)</f>
        <v>1.5401398741672836</v>
      </c>
      <c r="R28">
        <f>2*(R27)</f>
        <v>0.76052022250701401</v>
      </c>
      <c r="U28" s="1" t="s">
        <v>9</v>
      </c>
      <c r="V28">
        <f>2*(V27)</f>
        <v>1.4558411522661299</v>
      </c>
      <c r="W28">
        <f>2*(W27)</f>
        <v>1.077604579172085</v>
      </c>
      <c r="Z28" s="1" t="s">
        <v>9</v>
      </c>
      <c r="AA28">
        <f>2*(AA27)</f>
        <v>1.6073198080557591</v>
      </c>
      <c r="AB28">
        <f>2*(AB27)</f>
        <v>1.0845502128580951</v>
      </c>
      <c r="AE28" s="1" t="s">
        <v>9</v>
      </c>
      <c r="AF28">
        <f>2*(AF27)</f>
        <v>1.3336779811760096</v>
      </c>
      <c r="AG28">
        <f>2*(AG27)</f>
        <v>0.95270601396895827</v>
      </c>
      <c r="AJ28" s="1" t="s">
        <v>9</v>
      </c>
      <c r="AK28">
        <f>2*(AK27)</f>
        <v>1.4510558985206579</v>
      </c>
      <c r="AL28">
        <f>2*(AL27)</f>
        <v>0.77841979981039289</v>
      </c>
    </row>
    <row r="29" spans="1:38" x14ac:dyDescent="0.25">
      <c r="A29" s="1" t="s">
        <v>10</v>
      </c>
      <c r="B29">
        <f>B26+B28</f>
        <v>6.2078244427616811</v>
      </c>
      <c r="C29">
        <f>C26+C28</f>
        <v>4.9980521171236969</v>
      </c>
      <c r="F29" s="1" t="s">
        <v>10</v>
      </c>
      <c r="G29">
        <f>G26+G28</f>
        <v>6.4090743380372341</v>
      </c>
      <c r="H29">
        <f>H26+H28</f>
        <v>5.4996970771983227</v>
      </c>
      <c r="K29" s="1" t="s">
        <v>10</v>
      </c>
      <c r="L29">
        <f>L26+L28</f>
        <v>6.1542036347139017</v>
      </c>
      <c r="M29">
        <f>M26+M28</f>
        <v>4.1378333763112831</v>
      </c>
      <c r="P29" s="1" t="s">
        <v>10</v>
      </c>
      <c r="Q29">
        <f>Q26+Q28</f>
        <v>6.3127598741672832</v>
      </c>
      <c r="R29">
        <f>R26+R28</f>
        <v>4.0335002225070138</v>
      </c>
      <c r="U29" s="1" t="s">
        <v>10</v>
      </c>
      <c r="V29">
        <f>V26+V28</f>
        <v>5.7095311522661305</v>
      </c>
      <c r="W29">
        <f>W26+W28</f>
        <v>4.147414579172084</v>
      </c>
      <c r="Z29" s="1" t="s">
        <v>10</v>
      </c>
      <c r="AA29">
        <f>AA26+AA28</f>
        <v>6.0990848080557587</v>
      </c>
      <c r="AB29">
        <f>AB26+AB28</f>
        <v>4.7661002128580945</v>
      </c>
      <c r="AE29" s="1" t="s">
        <v>10</v>
      </c>
      <c r="AF29">
        <f>AF26+AF28</f>
        <v>6.1113379811760087</v>
      </c>
      <c r="AG29">
        <f>AG26+AG28</f>
        <v>4.2409160139689588</v>
      </c>
      <c r="AJ29" s="1" t="s">
        <v>10</v>
      </c>
      <c r="AK29">
        <f>AK26+AK28</f>
        <v>5.7200658985206578</v>
      </c>
      <c r="AL29">
        <f>AL26+AL28</f>
        <v>4.0872947998103921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4.7500875000000002</v>
      </c>
      <c r="K40">
        <f>AVERAGE(C4,H4,M4,R4,W4,AB4,AG4,AL4)</f>
        <v>3.5861374999999995</v>
      </c>
      <c r="O40">
        <f>J41-J40</f>
        <v>0.11329999999999973</v>
      </c>
      <c r="P40">
        <f>K41-K40</f>
        <v>0.1490499999999999</v>
      </c>
      <c r="R40" s="1">
        <v>0.1</v>
      </c>
      <c r="S40">
        <f>O40/J40*100</f>
        <v>2.3852192196459483</v>
      </c>
      <c r="T40">
        <f>P40/K40*100</f>
        <v>4.1562823511368405</v>
      </c>
      <c r="W40">
        <f>J40</f>
        <v>4.7500875000000002</v>
      </c>
      <c r="X40">
        <f>K40</f>
        <v>3.5861374999999995</v>
      </c>
      <c r="Y40">
        <f>S40</f>
        <v>2.3852192196459483</v>
      </c>
      <c r="Z40">
        <f>S41</f>
        <v>-1.1184004505180278</v>
      </c>
      <c r="AA40">
        <f>S42</f>
        <v>-5.7656832637293585</v>
      </c>
      <c r="AB40">
        <f>S43</f>
        <v>5.8938387977063371</v>
      </c>
      <c r="AC40">
        <f>S44</f>
        <v>-10.425597423205371</v>
      </c>
      <c r="AD40">
        <f>S45</f>
        <v>-4.5691263581986643</v>
      </c>
      <c r="AE40">
        <f>S46</f>
        <v>1.8920704092293066</v>
      </c>
      <c r="AF40">
        <f>S47</f>
        <v>-9.4529837608254716</v>
      </c>
      <c r="AG40">
        <f>S48</f>
        <v>5.9504167028501973</v>
      </c>
      <c r="AH40">
        <f>S49</f>
        <v>6.960661250976953</v>
      </c>
      <c r="AI40">
        <f>S50</f>
        <v>-5.5770025289007901</v>
      </c>
      <c r="AJ40">
        <f>S51</f>
        <v>-5.7727883960032305</v>
      </c>
      <c r="AK40">
        <f>S52</f>
        <v>-3.4004636756691351</v>
      </c>
      <c r="AL40">
        <f>S53</f>
        <v>3.3612538716392164</v>
      </c>
      <c r="AM40">
        <f>S54</f>
        <v>-14.026057414731847</v>
      </c>
      <c r="AN40">
        <f>S55</f>
        <v>-4.3646564405392709</v>
      </c>
      <c r="AO40">
        <f>S56</f>
        <v>2.9699452904814878</v>
      </c>
      <c r="AP40">
        <f>S57</f>
        <v>0.25367953748221139</v>
      </c>
      <c r="AQ40">
        <f>S58</f>
        <v>-10.786117097842926</v>
      </c>
      <c r="AR40">
        <f>S59</f>
        <v>-0.44709702716002175</v>
      </c>
      <c r="AS40">
        <f>T40</f>
        <v>4.1562823511368405</v>
      </c>
      <c r="AT40">
        <f>T41</f>
        <v>-9.2644941807167118</v>
      </c>
      <c r="AU40">
        <f>T42</f>
        <v>-9.973822810753898</v>
      </c>
      <c r="AV40">
        <f>T43</f>
        <v>-8.8699192376198468</v>
      </c>
      <c r="AW40">
        <f>T44</f>
        <v>-0.80204677037618155</v>
      </c>
      <c r="AX40">
        <f>T45</f>
        <v>-9.8288200048101686</v>
      </c>
      <c r="AY40">
        <f>T46</f>
        <v>-4.1144546186530739</v>
      </c>
      <c r="AZ40">
        <f>T47</f>
        <v>-7.3954916675671027</v>
      </c>
      <c r="BA40">
        <f>T48</f>
        <v>-13.161793154891569</v>
      </c>
      <c r="BB40">
        <f>T49</f>
        <v>-16.207549208584432</v>
      </c>
      <c r="BC40">
        <f>T50</f>
        <v>-9.1424966276390496</v>
      </c>
      <c r="BD40">
        <f>T51</f>
        <v>-3.4413766901017953</v>
      </c>
      <c r="BE40">
        <f>T52</f>
        <v>-9.4011314401636703</v>
      </c>
      <c r="BF40">
        <f>T53</f>
        <v>0.29767402950946503</v>
      </c>
      <c r="BG40">
        <f>T54</f>
        <v>-5.8987559735230315</v>
      </c>
      <c r="BH40">
        <f>T55</f>
        <v>-3.6484239658964359</v>
      </c>
      <c r="BI40">
        <f>T56</f>
        <v>-4.7143340153577347</v>
      </c>
      <c r="BJ40">
        <f>T57</f>
        <v>9.2456717010990364</v>
      </c>
      <c r="BK40">
        <f>T58</f>
        <v>-3.0631842755610834</v>
      </c>
      <c r="BL40">
        <f>T59</f>
        <v>7.2145867245748549</v>
      </c>
    </row>
    <row r="41" spans="9:64" x14ac:dyDescent="0.25">
      <c r="I41" s="1">
        <v>0.1</v>
      </c>
      <c r="J41">
        <f>AVERAGE(B5,G5,L5,Q5,V5,AA5,AF5,AK5)</f>
        <v>4.8633875</v>
      </c>
      <c r="K41">
        <f>AVERAGE(C5,H5,M5,R5,W5,AB5,AG5,AL5)</f>
        <v>3.7351874999999994</v>
      </c>
      <c r="O41">
        <f>J42-J40</f>
        <v>-5.3125000000000533E-2</v>
      </c>
      <c r="P41">
        <f>K42-K40</f>
        <v>-0.33223749999999974</v>
      </c>
      <c r="R41" s="1">
        <v>0.2</v>
      </c>
      <c r="S41">
        <f>O41/J40*100</f>
        <v>-1.1184004505180278</v>
      </c>
      <c r="T41">
        <f>P41/K40*100</f>
        <v>-9.2644941807167118</v>
      </c>
    </row>
    <row r="42" spans="9:64" x14ac:dyDescent="0.25">
      <c r="I42" s="1">
        <v>0.2</v>
      </c>
      <c r="J42">
        <f>AVERAGE(B6,G6,L6,Q6,V6,AA6,AF6,AK6)</f>
        <v>4.6969624999999997</v>
      </c>
      <c r="K42">
        <f>AVERAGE(C6,H6,M6,R6,W6,AB6,AG6,AL6)</f>
        <v>3.2538999999999998</v>
      </c>
      <c r="O42">
        <f>J43-J40</f>
        <v>-0.27387500000000031</v>
      </c>
      <c r="P42">
        <f>K43-K40</f>
        <v>-0.35767499999999952</v>
      </c>
      <c r="R42" s="1">
        <v>0.3</v>
      </c>
      <c r="S42">
        <f>O42/J40*100</f>
        <v>-5.7656832637293585</v>
      </c>
      <c r="T42">
        <f>P42/K40*100</f>
        <v>-9.973822810753898</v>
      </c>
    </row>
    <row r="43" spans="9:64" x14ac:dyDescent="0.25">
      <c r="I43" s="1">
        <v>0.3</v>
      </c>
      <c r="J43">
        <f>AVERAGE(B7,G7,L7,Q7,V7,AA7,AF7,AK7)</f>
        <v>4.4762124999999999</v>
      </c>
      <c r="K43">
        <f>AVERAGE(C7,H7,M7,R7,W7,AB7,AG7,AL7)</f>
        <v>3.2284625</v>
      </c>
      <c r="O43">
        <f>J44-J40</f>
        <v>0.279962499999999</v>
      </c>
      <c r="P43">
        <f>K44-K40</f>
        <v>-0.31808749999999941</v>
      </c>
      <c r="R43" s="1">
        <v>0.4</v>
      </c>
      <c r="S43">
        <f>O43/J40*100</f>
        <v>5.8938387977063371</v>
      </c>
      <c r="T43">
        <f>P43/K40*100</f>
        <v>-8.8699192376198468</v>
      </c>
    </row>
    <row r="44" spans="9:64" x14ac:dyDescent="0.25">
      <c r="I44" s="1">
        <v>0.4</v>
      </c>
      <c r="J44">
        <f>AVERAGE(B8,G8,L8,Q8,V8,AA8,AF8,AK8)</f>
        <v>5.0300499999999992</v>
      </c>
      <c r="K44">
        <f t="shared" ref="K43:K60" si="0">AVERAGE(C8,H8,M8,R8,W8,AB8,AG8,AL8)</f>
        <v>3.2680500000000001</v>
      </c>
      <c r="O44">
        <f>J45-J40</f>
        <v>-0.49522500000000047</v>
      </c>
      <c r="P44">
        <f>K45-K40</f>
        <v>-2.8762499999999136E-2</v>
      </c>
      <c r="R44" s="1">
        <v>0.5</v>
      </c>
      <c r="S44">
        <f>O44/J40*100</f>
        <v>-10.425597423205371</v>
      </c>
      <c r="T44">
        <f>P44/K40*100</f>
        <v>-0.80204677037618155</v>
      </c>
    </row>
    <row r="45" spans="9:64" x14ac:dyDescent="0.25">
      <c r="I45" s="1">
        <v>0.5</v>
      </c>
      <c r="J45">
        <f t="shared" ref="J45:J60" si="1">AVERAGE(B9,G9,L9,Q9,V9,AA9,AF9,AK9)</f>
        <v>4.2548624999999998</v>
      </c>
      <c r="K45">
        <f t="shared" si="0"/>
        <v>3.5573750000000004</v>
      </c>
      <c r="O45">
        <f>J46-J40</f>
        <v>-0.21703749999999999</v>
      </c>
      <c r="P45">
        <f>K46-K40</f>
        <v>-0.35247499999999921</v>
      </c>
      <c r="R45" s="1">
        <v>0.6</v>
      </c>
      <c r="S45">
        <f>O45/J40*100</f>
        <v>-4.5691263581986643</v>
      </c>
      <c r="T45">
        <f>P45/K40*100</f>
        <v>-9.8288200048101686</v>
      </c>
    </row>
    <row r="46" spans="9:64" x14ac:dyDescent="0.25">
      <c r="I46" s="1">
        <v>0.6</v>
      </c>
      <c r="J46">
        <f t="shared" si="1"/>
        <v>4.5330500000000002</v>
      </c>
      <c r="K46">
        <f t="shared" si="0"/>
        <v>3.2336625000000003</v>
      </c>
      <c r="O46">
        <f>J47-J40</f>
        <v>8.9875000000000149E-2</v>
      </c>
      <c r="P46">
        <f>K47-K40</f>
        <v>-0.14754999999999985</v>
      </c>
      <c r="R46" s="1">
        <v>0.7</v>
      </c>
      <c r="S46">
        <f>O46/J40*100</f>
        <v>1.8920704092293066</v>
      </c>
      <c r="T46">
        <f>P46/K40*100</f>
        <v>-4.1144546186530739</v>
      </c>
    </row>
    <row r="47" spans="9:64" x14ac:dyDescent="0.25">
      <c r="I47" s="1">
        <v>0.7</v>
      </c>
      <c r="J47">
        <f t="shared" si="1"/>
        <v>4.8399625000000004</v>
      </c>
      <c r="K47">
        <f t="shared" si="0"/>
        <v>3.4385874999999997</v>
      </c>
      <c r="O47">
        <f>J48-J40</f>
        <v>-0.44902500000000067</v>
      </c>
      <c r="P47">
        <f>K48-K40</f>
        <v>-0.26521249999999919</v>
      </c>
      <c r="R47" s="1">
        <v>0.8</v>
      </c>
      <c r="S47">
        <f>O47/J40*100</f>
        <v>-9.4529837608254716</v>
      </c>
      <c r="T47">
        <f>P47/K40*100</f>
        <v>-7.3954916675671027</v>
      </c>
    </row>
    <row r="48" spans="9:64" x14ac:dyDescent="0.25">
      <c r="I48" s="1">
        <v>0.8</v>
      </c>
      <c r="J48">
        <f t="shared" si="1"/>
        <v>4.3010624999999996</v>
      </c>
      <c r="K48">
        <f t="shared" si="0"/>
        <v>3.3209250000000003</v>
      </c>
      <c r="O48">
        <f>J49-J40</f>
        <v>0.2826499999999994</v>
      </c>
      <c r="P48">
        <f>K49-K40</f>
        <v>-0.47199999999999953</v>
      </c>
      <c r="R48" s="1">
        <v>0.9</v>
      </c>
      <c r="S48">
        <f>O48/J40*100</f>
        <v>5.9504167028501973</v>
      </c>
      <c r="T48">
        <f>P48/K40*100</f>
        <v>-13.161793154891569</v>
      </c>
    </row>
    <row r="49" spans="1:20" x14ac:dyDescent="0.25">
      <c r="I49" s="1">
        <v>0.9</v>
      </c>
      <c r="J49">
        <f t="shared" si="1"/>
        <v>5.0327374999999996</v>
      </c>
      <c r="K49">
        <f t="shared" si="0"/>
        <v>3.1141375</v>
      </c>
      <c r="O49">
        <f>J50-J40</f>
        <v>0.33063749999999992</v>
      </c>
      <c r="P49">
        <f>K50-K40</f>
        <v>-0.58122499999999944</v>
      </c>
      <c r="R49" s="1">
        <v>1</v>
      </c>
      <c r="S49">
        <f>O49/J40*100</f>
        <v>6.960661250976953</v>
      </c>
      <c r="T49">
        <f>P49/K40*100</f>
        <v>-16.207549208584432</v>
      </c>
    </row>
    <row r="50" spans="1:20" x14ac:dyDescent="0.25">
      <c r="I50" s="1">
        <v>1</v>
      </c>
      <c r="J50">
        <f t="shared" si="1"/>
        <v>5.0807250000000002</v>
      </c>
      <c r="K50">
        <f t="shared" si="0"/>
        <v>3.0049125000000001</v>
      </c>
      <c r="O50">
        <f>J51-J40</f>
        <v>-0.26491250000000033</v>
      </c>
      <c r="P50">
        <f>K51-K40</f>
        <v>-0.32786249999999928</v>
      </c>
      <c r="R50" s="1">
        <v>1.1000000000000001</v>
      </c>
      <c r="S50">
        <f>O50/J40*100</f>
        <v>-5.5770025289007901</v>
      </c>
      <c r="T50">
        <f>P50/K40*100</f>
        <v>-9.1424966276390496</v>
      </c>
    </row>
    <row r="51" spans="1:20" x14ac:dyDescent="0.25">
      <c r="A51" t="s">
        <v>20</v>
      </c>
      <c r="I51" s="1">
        <v>1.1000000000000001</v>
      </c>
      <c r="J51">
        <f t="shared" si="1"/>
        <v>4.4851749999999999</v>
      </c>
      <c r="K51">
        <f t="shared" si="0"/>
        <v>3.2582750000000003</v>
      </c>
      <c r="O51">
        <f>J52-J40</f>
        <v>-0.27421249999999997</v>
      </c>
      <c r="P51">
        <f>K52-K40</f>
        <v>-0.12341249999999926</v>
      </c>
      <c r="R51" s="1">
        <v>1.2</v>
      </c>
      <c r="S51">
        <f>O51/J40*100</f>
        <v>-5.7727883960032305</v>
      </c>
      <c r="T51">
        <f>P51/K40*100</f>
        <v>-3.4413766901017953</v>
      </c>
    </row>
    <row r="52" spans="1:20" x14ac:dyDescent="0.25">
      <c r="A52" t="s">
        <v>21</v>
      </c>
      <c r="I52" s="1">
        <v>1.2</v>
      </c>
      <c r="J52">
        <f t="shared" si="1"/>
        <v>4.4758750000000003</v>
      </c>
      <c r="K52">
        <f t="shared" si="0"/>
        <v>3.4627250000000003</v>
      </c>
      <c r="O52">
        <f>J53-J40</f>
        <v>-0.16152500000000014</v>
      </c>
      <c r="P52">
        <f>K53-K40</f>
        <v>-0.33713749999999942</v>
      </c>
      <c r="R52" s="1">
        <v>1.3</v>
      </c>
      <c r="S52">
        <f>O52/J40*100</f>
        <v>-3.4004636756691351</v>
      </c>
      <c r="T52">
        <f>P52/K40*100</f>
        <v>-9.4011314401636703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4.5885625000000001</v>
      </c>
      <c r="K53">
        <f t="shared" si="0"/>
        <v>3.2490000000000001</v>
      </c>
      <c r="O53">
        <f>J54-J40</f>
        <v>0.15966250000000048</v>
      </c>
      <c r="P53">
        <f>K54-K40</f>
        <v>1.067499999999999E-2</v>
      </c>
      <c r="R53" s="1">
        <v>1.4</v>
      </c>
      <c r="S53">
        <f>O53/J40*100</f>
        <v>3.3612538716392164</v>
      </c>
      <c r="T53">
        <f>P53/K40*100</f>
        <v>0.29767402950946503</v>
      </c>
    </row>
    <row r="54" spans="1:20" x14ac:dyDescent="0.25">
      <c r="A54" s="1">
        <v>1</v>
      </c>
      <c r="B54">
        <f>B4</f>
        <v>4.827</v>
      </c>
      <c r="C54">
        <f>C4</f>
        <v>4.6422999999999996</v>
      </c>
      <c r="I54" s="1">
        <v>1.4</v>
      </c>
      <c r="J54">
        <f t="shared" si="1"/>
        <v>4.9097500000000007</v>
      </c>
      <c r="K54">
        <f t="shared" si="0"/>
        <v>3.5968124999999995</v>
      </c>
      <c r="O54">
        <f>J55-J40</f>
        <v>-0.66625000000000068</v>
      </c>
      <c r="P54">
        <f>K55-K40</f>
        <v>-0.21153749999999949</v>
      </c>
      <c r="R54" s="1">
        <v>1.5</v>
      </c>
      <c r="S54">
        <f>O54/J40*100</f>
        <v>-14.026057414731847</v>
      </c>
      <c r="T54">
        <f>P54/K40*100</f>
        <v>-5.8987559735230315</v>
      </c>
    </row>
    <row r="55" spans="1:20" x14ac:dyDescent="0.25">
      <c r="A55" s="1">
        <v>2</v>
      </c>
      <c r="B55">
        <f>G4</f>
        <v>5.1333000000000002</v>
      </c>
      <c r="C55">
        <f>H4</f>
        <v>3.6173999999999999</v>
      </c>
      <c r="I55" s="1">
        <v>1.5</v>
      </c>
      <c r="J55">
        <f t="shared" si="1"/>
        <v>4.0838374999999996</v>
      </c>
      <c r="K55">
        <f t="shared" si="0"/>
        <v>3.3746</v>
      </c>
      <c r="O55">
        <f>J56-J40</f>
        <v>-0.20732500000000087</v>
      </c>
      <c r="P55">
        <f>K56-K40</f>
        <v>-0.13083749999999927</v>
      </c>
      <c r="R55" s="1">
        <v>1.6</v>
      </c>
      <c r="S55">
        <f>O55/J40*100</f>
        <v>-4.3646564405392709</v>
      </c>
      <c r="T55">
        <f>P55/K40*100</f>
        <v>-3.6484239658964359</v>
      </c>
    </row>
    <row r="56" spans="1:20" x14ac:dyDescent="0.25">
      <c r="A56" s="1">
        <v>3</v>
      </c>
      <c r="B56">
        <f>L4</f>
        <v>4.9297000000000004</v>
      </c>
      <c r="C56">
        <f>M4</f>
        <v>3.3873000000000002</v>
      </c>
      <c r="I56" s="1">
        <v>1.6</v>
      </c>
      <c r="J56">
        <f t="shared" si="1"/>
        <v>4.5427624999999994</v>
      </c>
      <c r="K56">
        <f t="shared" si="0"/>
        <v>3.4553000000000003</v>
      </c>
      <c r="O56">
        <f>J57-J40</f>
        <v>0.14107499999999984</v>
      </c>
      <c r="P56">
        <f>K57-K40</f>
        <v>-0.16906249999999945</v>
      </c>
      <c r="R56" s="1">
        <v>1.7</v>
      </c>
      <c r="S56">
        <f>O56/J40*100</f>
        <v>2.9699452904814878</v>
      </c>
      <c r="T56">
        <f>P56/K40*100</f>
        <v>-4.7143340153577347</v>
      </c>
    </row>
    <row r="57" spans="1:20" x14ac:dyDescent="0.25">
      <c r="A57" s="1">
        <v>4</v>
      </c>
      <c r="B57">
        <f>Q4</f>
        <v>4.6718999999999999</v>
      </c>
      <c r="C57">
        <f>R4</f>
        <v>3.2105000000000001</v>
      </c>
      <c r="I57" s="1">
        <v>1.7</v>
      </c>
      <c r="J57">
        <f t="shared" si="1"/>
        <v>4.8911625000000001</v>
      </c>
      <c r="K57">
        <f t="shared" si="0"/>
        <v>3.4170750000000001</v>
      </c>
      <c r="O57">
        <f>J58-J40</f>
        <v>1.2050000000000338E-2</v>
      </c>
      <c r="P57">
        <f>K58-K40</f>
        <v>0.33156250000000043</v>
      </c>
      <c r="R57" s="1">
        <v>1.8</v>
      </c>
      <c r="S57">
        <f>O57/J40*100</f>
        <v>0.25367953748221139</v>
      </c>
      <c r="T57">
        <f>P57/K40*100</f>
        <v>9.2456717010990364</v>
      </c>
    </row>
    <row r="58" spans="1:20" x14ac:dyDescent="0.25">
      <c r="A58" s="1">
        <v>5</v>
      </c>
      <c r="B58">
        <f>V4</f>
        <v>4.4142999999999999</v>
      </c>
      <c r="C58">
        <f>W4</f>
        <v>3.2894999999999999</v>
      </c>
      <c r="I58" s="1">
        <v>1.8</v>
      </c>
      <c r="J58">
        <f t="shared" si="1"/>
        <v>4.7621375000000006</v>
      </c>
      <c r="K58">
        <f t="shared" si="0"/>
        <v>3.9177</v>
      </c>
      <c r="O58">
        <f>J59-J40</f>
        <v>-0.51234999999999964</v>
      </c>
      <c r="P58">
        <f>K59-K40</f>
        <v>-0.10984999999999934</v>
      </c>
      <c r="R58" s="1">
        <v>1.9</v>
      </c>
      <c r="S58">
        <f>O58/J40*100</f>
        <v>-10.786117097842926</v>
      </c>
      <c r="T58">
        <f>P58/K40*100</f>
        <v>-3.0631842755610834</v>
      </c>
    </row>
    <row r="59" spans="1:20" x14ac:dyDescent="0.25">
      <c r="A59" s="1">
        <v>6</v>
      </c>
      <c r="B59">
        <f>AA4</f>
        <v>4.9546000000000001</v>
      </c>
      <c r="C59">
        <f>AB4</f>
        <v>3.2290999999999999</v>
      </c>
      <c r="I59" s="1">
        <v>1.9</v>
      </c>
      <c r="J59">
        <f t="shared" si="1"/>
        <v>4.2377375000000006</v>
      </c>
      <c r="K59">
        <f t="shared" si="0"/>
        <v>3.4762875000000002</v>
      </c>
      <c r="O59">
        <f>J60-J40</f>
        <v>-2.1237499999999798E-2</v>
      </c>
      <c r="P59">
        <f>K60-K40</f>
        <v>0.25872500000000054</v>
      </c>
      <c r="R59" s="1">
        <v>2</v>
      </c>
      <c r="S59">
        <f>O59/J40*100</f>
        <v>-0.44709702716002175</v>
      </c>
      <c r="T59">
        <f>P59/K40*100</f>
        <v>7.2145867245748549</v>
      </c>
    </row>
    <row r="60" spans="1:20" x14ac:dyDescent="0.25">
      <c r="A60" s="1">
        <v>7</v>
      </c>
      <c r="B60">
        <f>AF4</f>
        <v>4.9109999999999996</v>
      </c>
      <c r="C60">
        <f>AG4</f>
        <v>3.9929000000000001</v>
      </c>
      <c r="I60" s="1">
        <v>2</v>
      </c>
      <c r="J60">
        <f>AVERAGE(B24,G24,L24,Q24,V24,AA24,AF24,AK24)</f>
        <v>4.7288500000000004</v>
      </c>
      <c r="K60">
        <f>AVERAGE(C24,H24,M24,R24,W24,AB24,AG24,AL24)</f>
        <v>3.8448625000000001</v>
      </c>
    </row>
    <row r="61" spans="1:20" x14ac:dyDescent="0.25">
      <c r="A61" s="1">
        <v>8</v>
      </c>
      <c r="B61">
        <f>AK4</f>
        <v>4.1589</v>
      </c>
      <c r="C61">
        <f>AL4</f>
        <v>3.3201000000000001</v>
      </c>
    </row>
    <row r="63" spans="1:20" x14ac:dyDescent="0.25">
      <c r="A63" t="s">
        <v>22</v>
      </c>
      <c r="B63">
        <f>AVERAGE(B54:B61)</f>
        <v>4.7500875000000002</v>
      </c>
      <c r="C63">
        <f>AVERAGE(C54:C61)</f>
        <v>3.5861374999999995</v>
      </c>
    </row>
    <row r="64" spans="1:20" x14ac:dyDescent="0.25">
      <c r="A64" t="s">
        <v>8</v>
      </c>
      <c r="B64">
        <f>STDEV(B54:B61)</f>
        <v>0.32096181097934828</v>
      </c>
      <c r="C64">
        <f>STDEV(C54:C61)</f>
        <v>0.49982821602598432</v>
      </c>
    </row>
    <row r="65" spans="1:3" x14ac:dyDescent="0.25">
      <c r="A65" t="s">
        <v>23</v>
      </c>
      <c r="B65">
        <f>1.5*B64</f>
        <v>0.48144271646902242</v>
      </c>
      <c r="C65">
        <f>1.5*C64</f>
        <v>0.74974232403897645</v>
      </c>
    </row>
    <row r="66" spans="1:3" x14ac:dyDescent="0.25">
      <c r="A66" t="s">
        <v>9</v>
      </c>
      <c r="B66">
        <f>2*B64</f>
        <v>0.64192362195869657</v>
      </c>
      <c r="C66">
        <f>2*C64</f>
        <v>0.99965643205196864</v>
      </c>
    </row>
    <row r="67" spans="1:3" x14ac:dyDescent="0.25">
      <c r="A67" t="s">
        <v>24</v>
      </c>
      <c r="B67">
        <f>B63+B65</f>
        <v>5.2315302164690225</v>
      </c>
      <c r="C67">
        <f>C63+C65</f>
        <v>4.335879824038976</v>
      </c>
    </row>
    <row r="68" spans="1:3" x14ac:dyDescent="0.25">
      <c r="A68" t="s">
        <v>25</v>
      </c>
      <c r="B68">
        <f>B63+B66</f>
        <v>5.3920111219586966</v>
      </c>
      <c r="C68">
        <f>C63+C66</f>
        <v>4.5857939320519678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2014-03-31T01:21:01Z</dcterms:created>
  <dcterms:modified xsi:type="dcterms:W3CDTF">2014-03-31T01:21:42Z</dcterms:modified>
</cp:coreProperties>
</file>