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K28" i="1"/>
  <c r="AK29" i="1" s="1"/>
  <c r="AL27" i="1"/>
  <c r="AL28" i="1" s="1"/>
  <c r="AL29" i="1" s="1"/>
  <c r="AK27" i="1"/>
  <c r="AL26" i="1"/>
  <c r="AK26" i="1"/>
  <c r="AG27" i="1"/>
  <c r="AG28" i="1" s="1"/>
  <c r="AG29" i="1" s="1"/>
  <c r="AF27" i="1"/>
  <c r="AF28" i="1" s="1"/>
  <c r="AG26" i="1"/>
  <c r="AF26" i="1"/>
  <c r="AF29" i="1" s="1"/>
  <c r="AB27" i="1"/>
  <c r="AB28" i="1" s="1"/>
  <c r="AA27" i="1"/>
  <c r="AA28" i="1" s="1"/>
  <c r="AB26" i="1"/>
  <c r="AA26" i="1"/>
  <c r="AA29" i="1" s="1"/>
  <c r="W27" i="1"/>
  <c r="W28" i="1" s="1"/>
  <c r="W29" i="1" s="1"/>
  <c r="V27" i="1"/>
  <c r="V28" i="1" s="1"/>
  <c r="W26" i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6" i="1"/>
  <c r="H27" i="1"/>
  <c r="H28" i="1" s="1"/>
  <c r="G28" i="1"/>
  <c r="H26" i="1"/>
  <c r="H29" i="1" s="1"/>
  <c r="C29" i="1"/>
  <c r="B29" i="1"/>
  <c r="C28" i="1"/>
  <c r="B28" i="1"/>
  <c r="C27" i="1"/>
  <c r="B27" i="1"/>
  <c r="C26" i="1"/>
  <c r="B26" i="1"/>
  <c r="AB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<sst xmlns="http://schemas.openxmlformats.org/spreadsheetml/2006/main" count="80" uniqueCount="26">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</sst>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7.8003999999999998</v>
      </c>
      <c r="C4">
        <v>7.3235999999999999</v>
      </c>
      <c r="F4" s="1">
        <v>673</v>
      </c>
      <c r="G4">
        <v>8.8575999999999997</v>
      </c>
      <c r="H4">
        <v>5.9057000000000004</v>
      </c>
      <c r="K4" s="1">
        <v>673</v>
      </c>
      <c r="L4">
        <v>7.3890000000000002</v>
      </c>
      <c r="M4">
        <v>3.0238</v>
      </c>
      <c r="P4" s="1">
        <v>673</v>
      </c>
      <c r="Q4">
        <v>6.8388999999999998</v>
      </c>
      <c r="R4">
        <v>2.8917999999999999</v>
      </c>
      <c r="U4" s="1">
        <v>673</v>
      </c>
      <c r="V4">
        <v>7.3148</v>
      </c>
      <c r="W4">
        <v>4.1093999999999999</v>
      </c>
      <c r="Z4" s="1">
        <v>673</v>
      </c>
      <c r="AA4">
        <v>7.3723000000000001</v>
      </c>
      <c r="AB4">
        <v>2.3258000000000001</v>
      </c>
      <c r="AE4" s="1">
        <v>673</v>
      </c>
      <c r="AF4">
        <v>7.7432999999999996</v>
      </c>
      <c r="AG4">
        <v>2.0642999999999998</v>
      </c>
      <c r="AJ4" s="1">
        <v>673</v>
      </c>
      <c r="AK4">
        <v>6.5255999999999998</v>
      </c>
      <c r="AL4">
        <v>2.1717</v>
      </c>
    </row>
    <row r="5" spans="1:38" x14ac:dyDescent="0.25">
      <c r="A5" s="1">
        <v>0.1</v>
      </c>
      <c r="B5">
        <v>9.1059999999999999</v>
      </c>
      <c r="C5">
        <v>9.6298999999999992</v>
      </c>
      <c r="F5" s="1">
        <v>0.1</v>
      </c>
      <c r="G5">
        <v>7.7325999999999997</v>
      </c>
      <c r="H5">
        <v>3.6017000000000001</v>
      </c>
      <c r="K5" s="1">
        <v>0.1</v>
      </c>
      <c r="L5">
        <v>10.332000000000001</v>
      </c>
      <c r="M5">
        <v>2.9611999999999998</v>
      </c>
      <c r="P5" s="1">
        <v>0.1</v>
      </c>
      <c r="Q5">
        <v>7.4311999999999996</v>
      </c>
      <c r="R5">
        <v>2.2134</v>
      </c>
      <c r="U5" s="1">
        <v>0.1</v>
      </c>
      <c r="V5">
        <v>10.0602</v>
      </c>
      <c r="W5">
        <v>3.8912</v>
      </c>
      <c r="Z5" s="1">
        <v>0.1</v>
      </c>
      <c r="AA5">
        <v>7.2939999999999996</v>
      </c>
      <c r="AB5">
        <v>2.2524999999999999</v>
      </c>
      <c r="AE5" s="1">
        <v>0.1</v>
      </c>
      <c r="AF5">
        <v>5.0959000000000003</v>
      </c>
      <c r="AG5">
        <v>1.6620999999999999</v>
      </c>
      <c r="AJ5" s="1">
        <v>0.1</v>
      </c>
      <c r="AK5">
        <v>6.1098999999999997</v>
      </c>
      <c r="AL5">
        <v>2.2886000000000002</v>
      </c>
    </row>
    <row r="6" spans="1:38" x14ac:dyDescent="0.25">
      <c r="A6" s="1">
        <v>0.2</v>
      </c>
      <c r="B6">
        <v>6.7937000000000003</v>
      </c>
      <c r="C6">
        <v>12.0397</v>
      </c>
      <c r="F6" s="1">
        <v>0.2</v>
      </c>
      <c r="G6">
        <v>8.8424999999999994</v>
      </c>
      <c r="H6">
        <v>5.431</v>
      </c>
      <c r="K6" s="1">
        <v>0.2</v>
      </c>
      <c r="L6">
        <v>8.68</v>
      </c>
      <c r="M6">
        <v>4.4904999999999999</v>
      </c>
      <c r="P6" s="1">
        <v>0.2</v>
      </c>
      <c r="Q6">
        <v>5.5536000000000003</v>
      </c>
      <c r="R6">
        <v>2.5219</v>
      </c>
      <c r="U6" s="1">
        <v>0.2</v>
      </c>
      <c r="V6">
        <v>13.660399999999999</v>
      </c>
      <c r="W6">
        <v>5.1723999999999997</v>
      </c>
      <c r="Z6" s="1">
        <v>0.2</v>
      </c>
      <c r="AA6">
        <v>8.6565999999999992</v>
      </c>
      <c r="AB6">
        <v>1.8721000000000001</v>
      </c>
      <c r="AE6" s="1">
        <v>0.2</v>
      </c>
      <c r="AF6">
        <v>9.1128999999999998</v>
      </c>
      <c r="AG6">
        <v>1.9462999999999999</v>
      </c>
      <c r="AJ6" s="1">
        <v>0.2</v>
      </c>
      <c r="AK6">
        <v>7.3887</v>
      </c>
      <c r="AL6">
        <v>1.8507</v>
      </c>
    </row>
    <row r="7" spans="1:38" x14ac:dyDescent="0.25">
      <c r="A7" s="1">
        <v>0.3</v>
      </c>
      <c r="B7">
        <v>8.4110999999999994</v>
      </c>
      <c r="C7">
        <v>13.7598</v>
      </c>
      <c r="F7" s="1">
        <v>0.3</v>
      </c>
      <c r="G7">
        <v>7.8357999999999999</v>
      </c>
      <c r="H7">
        <v>3.5878000000000001</v>
      </c>
      <c r="K7" s="1">
        <v>0.3</v>
      </c>
      <c r="L7">
        <v>7.5209999999999999</v>
      </c>
      <c r="M7">
        <v>2.5129000000000001</v>
      </c>
      <c r="P7" s="1">
        <v>0.3</v>
      </c>
      <c r="Q7">
        <v>6.2069000000000001</v>
      </c>
      <c r="R7">
        <v>3.0508999999999999</v>
      </c>
      <c r="U7" s="1">
        <v>0.3</v>
      </c>
      <c r="V7">
        <v>11.198</v>
      </c>
      <c r="W7">
        <v>3.3098999999999998</v>
      </c>
      <c r="Z7" s="1">
        <v>0.3</v>
      </c>
      <c r="AA7">
        <v>7.5157999999999996</v>
      </c>
      <c r="AB7">
        <v>1.6828000000000001</v>
      </c>
      <c r="AE7" s="1">
        <v>0.3</v>
      </c>
      <c r="AF7">
        <v>6.1360000000000001</v>
      </c>
      <c r="AG7">
        <v>1.6737</v>
      </c>
      <c r="AJ7" s="1">
        <v>0.3</v>
      </c>
      <c r="AK7">
        <v>6.9612999999999996</v>
      </c>
      <c r="AL7">
        <v>1.7599</v>
      </c>
    </row>
    <row r="8" spans="1:38" x14ac:dyDescent="0.25">
      <c r="A8" s="1">
        <v>0.4</v>
      </c>
      <c r="B8">
        <v>9.3351000000000006</v>
      </c>
      <c r="C8">
        <v>11.2613</v>
      </c>
      <c r="F8" s="1">
        <v>0.4</v>
      </c>
      <c r="G8">
        <v>7.7641</v>
      </c>
      <c r="H8">
        <v>6.5571000000000002</v>
      </c>
      <c r="K8" s="1">
        <v>0.4</v>
      </c>
      <c r="L8">
        <v>6.8962000000000003</v>
      </c>
      <c r="M8">
        <v>2.8746999999999998</v>
      </c>
      <c r="P8" s="1">
        <v>0.4</v>
      </c>
      <c r="Q8">
        <v>7.3841000000000001</v>
      </c>
      <c r="R8">
        <v>2.3997000000000002</v>
      </c>
      <c r="U8" s="1">
        <v>0.4</v>
      </c>
      <c r="V8">
        <v>8.9292999999999996</v>
      </c>
      <c r="W8">
        <v>2.5425</v>
      </c>
      <c r="Z8" s="1">
        <v>0.4</v>
      </c>
      <c r="AA8">
        <v>8.8850999999999996</v>
      </c>
      <c r="AB8">
        <v>3.6103000000000001</v>
      </c>
      <c r="AE8" s="1">
        <v>0.4</v>
      </c>
      <c r="AF8">
        <v>5.8446999999999996</v>
      </c>
      <c r="AG8">
        <v>2.3868999999999998</v>
      </c>
      <c r="AJ8" s="1">
        <v>0.4</v>
      </c>
      <c r="AK8">
        <v>7.4673999999999996</v>
      </c>
      <c r="AL8">
        <v>2.2717999999999998</v>
      </c>
    </row>
    <row r="9" spans="1:38" x14ac:dyDescent="0.25">
      <c r="A9" s="1">
        <v>0.5</v>
      </c>
      <c r="B9">
        <v>6.3943000000000003</v>
      </c>
      <c r="C9">
        <v>9.9717000000000002</v>
      </c>
      <c r="F9" s="1">
        <v>0.5</v>
      </c>
      <c r="G9">
        <v>8.1085999999999991</v>
      </c>
      <c r="H9">
        <v>4.2328999999999999</v>
      </c>
      <c r="K9" s="1">
        <v>0.5</v>
      </c>
      <c r="L9">
        <v>7.7493999999999996</v>
      </c>
      <c r="M9">
        <v>3.3839000000000001</v>
      </c>
      <c r="P9" s="1">
        <v>0.5</v>
      </c>
      <c r="Q9">
        <v>6.8894000000000002</v>
      </c>
      <c r="R9">
        <v>2.9603999999999999</v>
      </c>
      <c r="U9" s="1">
        <v>0.5</v>
      </c>
      <c r="V9">
        <v>7.7588999999999997</v>
      </c>
      <c r="W9">
        <v>2.6251000000000002</v>
      </c>
      <c r="Z9" s="1">
        <v>0.5</v>
      </c>
      <c r="AA9">
        <v>7.3628999999999998</v>
      </c>
      <c r="AB9">
        <v>2.6665999999999999</v>
      </c>
      <c r="AE9" s="1">
        <v>0.5</v>
      </c>
      <c r="AF9">
        <v>6.7938000000000001</v>
      </c>
      <c r="AG9">
        <v>3.0196999999999998</v>
      </c>
      <c r="AJ9" s="1">
        <v>0.5</v>
      </c>
      <c r="AK9">
        <v>6.2683999999999997</v>
      </c>
      <c r="AL9">
        <v>2.2633000000000001</v>
      </c>
    </row>
    <row r="10" spans="1:38" x14ac:dyDescent="0.25">
      <c r="A10" s="1">
        <v>0.6</v>
      </c>
      <c r="B10">
        <v>6.8856000000000002</v>
      </c>
      <c r="C10">
        <v>10.3371</v>
      </c>
      <c r="F10" s="1">
        <v>0.6</v>
      </c>
      <c r="G10">
        <v>9.8465000000000007</v>
      </c>
      <c r="H10">
        <v>4.7499000000000002</v>
      </c>
      <c r="K10" s="1">
        <v>0.6</v>
      </c>
      <c r="L10">
        <v>8.3503000000000007</v>
      </c>
      <c r="M10">
        <v>2.8058000000000001</v>
      </c>
      <c r="P10" s="1">
        <v>0.6</v>
      </c>
      <c r="Q10">
        <v>7.3028000000000004</v>
      </c>
      <c r="R10">
        <v>2.5979999999999999</v>
      </c>
      <c r="U10" s="1">
        <v>0.6</v>
      </c>
      <c r="V10">
        <v>5.8628999999999998</v>
      </c>
      <c r="W10">
        <v>2.5461</v>
      </c>
      <c r="Z10" s="1">
        <v>0.6</v>
      </c>
      <c r="AA10">
        <v>9.2563999999999993</v>
      </c>
      <c r="AB10">
        <v>2.4952000000000001</v>
      </c>
      <c r="AE10" s="1">
        <v>0.6</v>
      </c>
      <c r="AF10">
        <v>6.0561999999999996</v>
      </c>
      <c r="AG10">
        <v>2.5093000000000001</v>
      </c>
      <c r="AJ10" s="1">
        <v>0.6</v>
      </c>
      <c r="AK10">
        <v>5.9908999999999999</v>
      </c>
      <c r="AL10">
        <v>1.9470000000000001</v>
      </c>
    </row>
    <row r="11" spans="1:38" x14ac:dyDescent="0.25">
      <c r="A11" s="1">
        <v>0.7</v>
      </c>
      <c r="B11">
        <v>8.2924000000000007</v>
      </c>
      <c r="C11">
        <v>6.1924000000000001</v>
      </c>
      <c r="F11" s="1">
        <v>0.7</v>
      </c>
      <c r="G11">
        <v>9.9847000000000001</v>
      </c>
      <c r="H11">
        <v>5.4646999999999997</v>
      </c>
      <c r="K11" s="1">
        <v>0.7</v>
      </c>
      <c r="L11">
        <v>6.5072999999999999</v>
      </c>
      <c r="M11">
        <v>2.7591999999999999</v>
      </c>
      <c r="P11" s="1">
        <v>0.7</v>
      </c>
      <c r="Q11">
        <v>5.6097000000000001</v>
      </c>
      <c r="R11">
        <v>2.4276</v>
      </c>
      <c r="U11" s="1">
        <v>0.7</v>
      </c>
      <c r="V11">
        <v>7.8129</v>
      </c>
      <c r="W11">
        <v>2.7057000000000002</v>
      </c>
      <c r="Z11" s="1">
        <v>0.7</v>
      </c>
      <c r="AA11">
        <v>8.1087000000000007</v>
      </c>
      <c r="AB11">
        <v>2.3340000000000001</v>
      </c>
      <c r="AE11" s="1">
        <v>0.7</v>
      </c>
      <c r="AF11">
        <v>9.8406000000000002</v>
      </c>
      <c r="AG11">
        <v>2.8580000000000001</v>
      </c>
      <c r="AJ11" s="1">
        <v>0.7</v>
      </c>
      <c r="AK11">
        <v>7.9706999999999999</v>
      </c>
      <c r="AL11">
        <v>2.5137999999999998</v>
      </c>
    </row>
    <row r="12" spans="1:38" x14ac:dyDescent="0.25">
      <c r="A12" s="1">
        <v>0.8</v>
      </c>
      <c r="B12">
        <v>9.0269999999999992</v>
      </c>
      <c r="C12">
        <v>6.5491000000000001</v>
      </c>
      <c r="F12" s="1">
        <v>0.8</v>
      </c>
      <c r="G12">
        <v>8.0414999999999992</v>
      </c>
      <c r="H12">
        <v>3.0710999999999999</v>
      </c>
      <c r="K12" s="1">
        <v>0.8</v>
      </c>
      <c r="L12">
        <v>7.9737</v>
      </c>
      <c r="M12">
        <v>2.8910999999999998</v>
      </c>
      <c r="P12" s="1">
        <v>0.8</v>
      </c>
      <c r="Q12">
        <v>6.6818</v>
      </c>
      <c r="R12">
        <v>2.4055</v>
      </c>
      <c r="U12" s="1">
        <v>0.8</v>
      </c>
      <c r="V12">
        <v>6.9076000000000004</v>
      </c>
      <c r="W12">
        <v>2.7042999999999999</v>
      </c>
      <c r="Z12" s="1">
        <v>0.8</v>
      </c>
      <c r="AA12">
        <v>8.1683000000000003</v>
      </c>
      <c r="AB12">
        <v>1.9044000000000001</v>
      </c>
      <c r="AE12" s="1">
        <v>0.8</v>
      </c>
      <c r="AF12">
        <v>10.817299999999999</v>
      </c>
      <c r="AG12">
        <v>1.6526000000000001</v>
      </c>
      <c r="AJ12" s="1">
        <v>0.8</v>
      </c>
      <c r="AK12">
        <v>6.8113999999999999</v>
      </c>
      <c r="AL12">
        <v>2.5459000000000001</v>
      </c>
    </row>
    <row r="13" spans="1:38" x14ac:dyDescent="0.25">
      <c r="A13" s="1">
        <v>0.9</v>
      </c>
      <c r="B13">
        <v>9.6689000000000007</v>
      </c>
      <c r="C13">
        <v>7.4211999999999998</v>
      </c>
      <c r="F13" s="1">
        <v>0.9</v>
      </c>
      <c r="G13">
        <v>7.0091000000000001</v>
      </c>
      <c r="H13">
        <v>4.9151999999999996</v>
      </c>
      <c r="K13" s="1">
        <v>0.9</v>
      </c>
      <c r="L13">
        <v>7.2892000000000001</v>
      </c>
      <c r="M13">
        <v>3.2766999999999999</v>
      </c>
      <c r="P13" s="1">
        <v>0.9</v>
      </c>
      <c r="Q13">
        <v>7.7000999999999999</v>
      </c>
      <c r="R13">
        <v>2.6362999999999999</v>
      </c>
      <c r="U13" s="1">
        <v>0.9</v>
      </c>
      <c r="V13">
        <v>6.7637999999999998</v>
      </c>
      <c r="W13">
        <v>1.8212999999999999</v>
      </c>
      <c r="Z13" s="1">
        <v>0.9</v>
      </c>
      <c r="AA13">
        <v>6.3014999999999999</v>
      </c>
      <c r="AB13">
        <v>2.6919</v>
      </c>
      <c r="AE13" s="1">
        <v>0.9</v>
      </c>
      <c r="AF13">
        <v>12.231</v>
      </c>
      <c r="AG13">
        <v>1.9616</v>
      </c>
      <c r="AJ13" s="1">
        <v>0.9</v>
      </c>
      <c r="AK13">
        <v>5.2797999999999998</v>
      </c>
      <c r="AL13">
        <v>1.6312</v>
      </c>
    </row>
    <row r="14" spans="1:38" x14ac:dyDescent="0.25">
      <c r="A14" s="1">
        <v>1</v>
      </c>
      <c r="B14">
        <v>8.0571000000000002</v>
      </c>
      <c r="C14">
        <v>7.1642999999999999</v>
      </c>
      <c r="F14" s="1">
        <v>1</v>
      </c>
      <c r="G14">
        <v>7.0476999999999999</v>
      </c>
      <c r="H14">
        <v>3.7446000000000002</v>
      </c>
      <c r="K14" s="1">
        <v>1</v>
      </c>
      <c r="L14">
        <v>7.9366000000000003</v>
      </c>
      <c r="M14">
        <v>3.4721000000000002</v>
      </c>
      <c r="P14" s="1">
        <v>1</v>
      </c>
      <c r="Q14">
        <v>7.8140999999999998</v>
      </c>
      <c r="R14">
        <v>2.4613999999999998</v>
      </c>
      <c r="U14" s="1">
        <v>1</v>
      </c>
      <c r="V14">
        <v>6.4170999999999996</v>
      </c>
      <c r="W14">
        <v>2.3553999999999999</v>
      </c>
      <c r="Z14" s="1">
        <v>1</v>
      </c>
      <c r="AA14">
        <v>6.375</v>
      </c>
      <c r="AB14">
        <v>1.7628999999999999</v>
      </c>
      <c r="AE14" s="1">
        <v>1</v>
      </c>
      <c r="AF14">
        <v>6.8789999999999996</v>
      </c>
      <c r="AG14">
        <v>2.4218999999999999</v>
      </c>
      <c r="AJ14" s="1">
        <v>1</v>
      </c>
      <c r="AK14">
        <v>6.3512000000000004</v>
      </c>
      <c r="AL14">
        <v>1.6486000000000001</v>
      </c>
    </row>
    <row r="15" spans="1:38" x14ac:dyDescent="0.25">
      <c r="A15" s="1">
        <v>1.1000000000000001</v>
      </c>
      <c r="B15">
        <v>9.9465000000000003</v>
      </c>
      <c r="C15">
        <v>7.1955</v>
      </c>
      <c r="F15" s="1">
        <v>1.1000000000000001</v>
      </c>
      <c r="G15">
        <v>7.1821000000000002</v>
      </c>
      <c r="H15">
        <v>6.6517999999999997</v>
      </c>
      <c r="K15" s="1">
        <v>1.1000000000000001</v>
      </c>
      <c r="L15">
        <v>7.4939999999999998</v>
      </c>
      <c r="M15">
        <v>2.3079000000000001</v>
      </c>
      <c r="P15" s="1">
        <v>1.1000000000000001</v>
      </c>
      <c r="Q15">
        <v>9.6043000000000003</v>
      </c>
      <c r="R15">
        <v>2.1791999999999998</v>
      </c>
      <c r="U15" s="1">
        <v>1.1000000000000001</v>
      </c>
      <c r="V15">
        <v>5.6699000000000002</v>
      </c>
      <c r="W15">
        <v>2.3616000000000001</v>
      </c>
      <c r="Z15" s="1">
        <v>1.1000000000000001</v>
      </c>
      <c r="AA15">
        <v>7.1067999999999998</v>
      </c>
      <c r="AB15">
        <v>2.1787000000000001</v>
      </c>
      <c r="AE15" s="1">
        <v>1.1000000000000001</v>
      </c>
      <c r="AF15">
        <v>7.4352999999999998</v>
      </c>
      <c r="AG15">
        <v>2.0663</v>
      </c>
      <c r="AJ15" s="1">
        <v>1.1000000000000001</v>
      </c>
      <c r="AK15">
        <v>4.3822000000000001</v>
      </c>
      <c r="AL15">
        <v>1.8452</v>
      </c>
    </row>
    <row r="16" spans="1:38" x14ac:dyDescent="0.25">
      <c r="A16" s="1">
        <v>1.2</v>
      </c>
      <c r="B16">
        <v>7.4698000000000002</v>
      </c>
      <c r="C16">
        <v>8.4388000000000005</v>
      </c>
      <c r="F16" s="1">
        <v>1.2</v>
      </c>
      <c r="G16">
        <v>9.6080000000000005</v>
      </c>
      <c r="H16">
        <v>7.4333</v>
      </c>
      <c r="K16" s="1">
        <v>1.2</v>
      </c>
      <c r="L16">
        <v>4.6403999999999996</v>
      </c>
      <c r="M16">
        <v>2.9182000000000001</v>
      </c>
      <c r="P16" s="1">
        <v>1.2</v>
      </c>
      <c r="Q16">
        <v>5.9589999999999996</v>
      </c>
      <c r="R16">
        <v>2.1215000000000002</v>
      </c>
      <c r="U16" s="1">
        <v>1.2</v>
      </c>
      <c r="V16">
        <v>5.2908999999999997</v>
      </c>
      <c r="W16">
        <v>2.4079000000000002</v>
      </c>
      <c r="Z16" s="1">
        <v>1.2</v>
      </c>
      <c r="AA16">
        <v>7.2206000000000001</v>
      </c>
      <c r="AB16">
        <v>2.1646999999999998</v>
      </c>
      <c r="AE16" s="1">
        <v>1.2</v>
      </c>
      <c r="AF16">
        <v>7.6768000000000001</v>
      </c>
      <c r="AG16">
        <v>2.2004000000000001</v>
      </c>
      <c r="AJ16" s="1">
        <v>1.2</v>
      </c>
      <c r="AK16">
        <v>6.0938999999999997</v>
      </c>
      <c r="AL16">
        <v>2.0072000000000001</v>
      </c>
    </row>
    <row r="17" spans="1:38" x14ac:dyDescent="0.25">
      <c r="A17" s="1">
        <v>1.3</v>
      </c>
      <c r="B17">
        <v>5.6105999999999998</v>
      </c>
      <c r="C17">
        <v>5.8940000000000001</v>
      </c>
      <c r="F17" s="1">
        <v>1.3</v>
      </c>
      <c r="G17">
        <v>7.5361000000000002</v>
      </c>
      <c r="H17">
        <v>6.0468000000000002</v>
      </c>
      <c r="K17" s="1">
        <v>1.3</v>
      </c>
      <c r="L17">
        <v>5.9414999999999996</v>
      </c>
      <c r="M17">
        <v>2.5424000000000002</v>
      </c>
      <c r="P17" s="1">
        <v>1.3</v>
      </c>
      <c r="Q17">
        <v>4.9958</v>
      </c>
      <c r="R17">
        <v>2.3902000000000001</v>
      </c>
      <c r="U17" s="1">
        <v>1.3</v>
      </c>
      <c r="V17">
        <v>7.891</v>
      </c>
      <c r="W17">
        <v>3.4375</v>
      </c>
      <c r="Z17" s="1">
        <v>1.3</v>
      </c>
      <c r="AA17">
        <v>6.3964999999999996</v>
      </c>
      <c r="AB17">
        <v>1.6083000000000001</v>
      </c>
      <c r="AE17" s="1">
        <v>1.3</v>
      </c>
      <c r="AF17">
        <v>7.9983000000000004</v>
      </c>
      <c r="AG17">
        <v>2.0276999999999998</v>
      </c>
      <c r="AJ17" s="1">
        <v>1.3</v>
      </c>
      <c r="AK17">
        <v>5.8376999999999999</v>
      </c>
      <c r="AL17">
        <v>1.8718999999999999</v>
      </c>
    </row>
    <row r="18" spans="1:38" x14ac:dyDescent="0.25">
      <c r="A18" s="1">
        <v>1.4</v>
      </c>
      <c r="B18">
        <v>7.1265999999999998</v>
      </c>
      <c r="C18">
        <v>4.6909000000000001</v>
      </c>
      <c r="F18" s="1">
        <v>1.4</v>
      </c>
      <c r="G18">
        <v>9.6595999999999993</v>
      </c>
      <c r="H18">
        <v>10.8165</v>
      </c>
      <c r="K18" s="1">
        <v>1.4</v>
      </c>
      <c r="L18">
        <v>6.5990000000000002</v>
      </c>
      <c r="M18">
        <v>2.6627999999999998</v>
      </c>
      <c r="P18" s="1">
        <v>1.4</v>
      </c>
      <c r="Q18">
        <v>6.9499000000000004</v>
      </c>
      <c r="R18">
        <v>2.3866000000000001</v>
      </c>
      <c r="U18" s="1">
        <v>1.4</v>
      </c>
      <c r="V18">
        <v>10.4115</v>
      </c>
      <c r="W18">
        <v>2.5828000000000002</v>
      </c>
      <c r="Z18" s="1">
        <v>1.4</v>
      </c>
      <c r="AA18">
        <v>12.2469</v>
      </c>
      <c r="AB18">
        <v>2.2042000000000002</v>
      </c>
      <c r="AE18" s="1">
        <v>1.4</v>
      </c>
      <c r="AF18">
        <v>9.8567</v>
      </c>
      <c r="AG18">
        <v>2.0746000000000002</v>
      </c>
      <c r="AJ18" s="1">
        <v>1.4</v>
      </c>
      <c r="AK18">
        <v>5.5334000000000003</v>
      </c>
      <c r="AL18">
        <v>2.1101999999999999</v>
      </c>
    </row>
    <row r="19" spans="1:38" x14ac:dyDescent="0.25">
      <c r="A19" s="1">
        <v>1.5</v>
      </c>
      <c r="B19">
        <v>8.0398999999999994</v>
      </c>
      <c r="C19">
        <v>4.1654</v>
      </c>
      <c r="F19" s="1">
        <v>1.5</v>
      </c>
      <c r="G19">
        <v>7.4310999999999998</v>
      </c>
      <c r="H19">
        <v>4.8573000000000004</v>
      </c>
      <c r="K19" s="1">
        <v>1.5</v>
      </c>
      <c r="L19">
        <v>6.5437000000000003</v>
      </c>
      <c r="M19">
        <v>2.9034</v>
      </c>
      <c r="P19" s="1">
        <v>1.5</v>
      </c>
      <c r="Q19">
        <v>6.6029999999999998</v>
      </c>
      <c r="R19">
        <v>2.7959999999999998</v>
      </c>
      <c r="U19" s="1">
        <v>1.5</v>
      </c>
      <c r="V19">
        <v>8.9281000000000006</v>
      </c>
      <c r="W19">
        <v>2.6871</v>
      </c>
      <c r="Z19" s="1">
        <v>1.5</v>
      </c>
      <c r="AA19">
        <v>9.2761999999999993</v>
      </c>
      <c r="AB19">
        <v>2.0253000000000001</v>
      </c>
      <c r="AE19" s="1">
        <v>1.5</v>
      </c>
      <c r="AF19">
        <v>12.1648</v>
      </c>
      <c r="AG19">
        <v>2.0377999999999998</v>
      </c>
      <c r="AJ19" s="1">
        <v>1.5</v>
      </c>
      <c r="AK19">
        <v>5.6296999999999997</v>
      </c>
      <c r="AL19">
        <v>2.5554000000000001</v>
      </c>
    </row>
    <row r="20" spans="1:38" x14ac:dyDescent="0.25">
      <c r="A20" s="1">
        <v>1.6</v>
      </c>
      <c r="B20">
        <v>8.3223000000000003</v>
      </c>
      <c r="C20">
        <v>3.6777000000000002</v>
      </c>
      <c r="F20" s="1">
        <v>1.6</v>
      </c>
      <c r="G20">
        <v>9.1895000000000007</v>
      </c>
      <c r="H20">
        <v>6.9893000000000001</v>
      </c>
      <c r="K20" s="1">
        <v>1.6</v>
      </c>
      <c r="L20">
        <v>6.6006</v>
      </c>
      <c r="M20">
        <v>3.2915999999999999</v>
      </c>
      <c r="P20" s="1">
        <v>1.6</v>
      </c>
      <c r="Q20">
        <v>6.7012999999999998</v>
      </c>
      <c r="R20">
        <v>2.262</v>
      </c>
      <c r="U20" s="1">
        <v>1.6</v>
      </c>
      <c r="V20">
        <v>10.350199999999999</v>
      </c>
      <c r="W20">
        <v>1.9902</v>
      </c>
      <c r="Z20" s="1">
        <v>1.6</v>
      </c>
      <c r="AA20">
        <v>7.7159000000000004</v>
      </c>
      <c r="AB20">
        <v>2.15</v>
      </c>
      <c r="AE20" s="1">
        <v>1.6</v>
      </c>
      <c r="AF20">
        <v>8.6184999999999992</v>
      </c>
      <c r="AG20">
        <v>2.0859999999999999</v>
      </c>
      <c r="AJ20" s="1">
        <v>1.6</v>
      </c>
      <c r="AK20">
        <v>7.3635000000000002</v>
      </c>
      <c r="AL20">
        <v>4.0884</v>
      </c>
    </row>
    <row r="21" spans="1:38" x14ac:dyDescent="0.25">
      <c r="A21" s="1">
        <v>1.7</v>
      </c>
      <c r="B21">
        <v>9.0737000000000005</v>
      </c>
      <c r="C21">
        <v>4.4466000000000001</v>
      </c>
      <c r="F21" s="1">
        <v>1.7</v>
      </c>
      <c r="G21">
        <v>8.8252000000000006</v>
      </c>
      <c r="H21">
        <v>6.3615000000000004</v>
      </c>
      <c r="K21" s="1">
        <v>1.7</v>
      </c>
      <c r="L21">
        <v>6.9574999999999996</v>
      </c>
      <c r="M21">
        <v>2.4977</v>
      </c>
      <c r="P21" s="1">
        <v>1.7</v>
      </c>
      <c r="Q21">
        <v>6.1280999999999999</v>
      </c>
      <c r="R21">
        <v>2.5811000000000002</v>
      </c>
      <c r="U21" s="1">
        <v>1.7</v>
      </c>
      <c r="V21">
        <v>7.5103</v>
      </c>
      <c r="W21">
        <v>2.4820000000000002</v>
      </c>
      <c r="Z21" s="1">
        <v>1.7</v>
      </c>
      <c r="AA21">
        <v>6.4901999999999997</v>
      </c>
      <c r="AB21">
        <v>1.4984999999999999</v>
      </c>
      <c r="AE21" s="1">
        <v>1.7</v>
      </c>
      <c r="AF21">
        <v>9.2581000000000007</v>
      </c>
      <c r="AG21">
        <v>1.8878999999999999</v>
      </c>
      <c r="AJ21" s="1">
        <v>1.7</v>
      </c>
      <c r="AK21">
        <v>8.1262000000000008</v>
      </c>
      <c r="AL21">
        <v>2.1120999999999999</v>
      </c>
    </row>
    <row r="22" spans="1:38" x14ac:dyDescent="0.25">
      <c r="A22" s="1">
        <v>1.8</v>
      </c>
      <c r="B22">
        <v>6.2047999999999996</v>
      </c>
      <c r="C22">
        <v>5.0369999999999999</v>
      </c>
      <c r="F22" s="1">
        <v>1.8</v>
      </c>
      <c r="G22">
        <v>8.5174000000000003</v>
      </c>
      <c r="H22">
        <v>7.7472000000000003</v>
      </c>
      <c r="K22" s="1">
        <v>1.8</v>
      </c>
      <c r="L22">
        <v>7.8307000000000002</v>
      </c>
      <c r="M22">
        <v>2.8132000000000001</v>
      </c>
      <c r="P22" s="1">
        <v>1.8</v>
      </c>
      <c r="Q22">
        <v>7.4339000000000004</v>
      </c>
      <c r="R22">
        <v>2.6913</v>
      </c>
      <c r="U22" s="1">
        <v>1.8</v>
      </c>
      <c r="V22">
        <v>9.7880000000000003</v>
      </c>
      <c r="W22">
        <v>2.5377000000000001</v>
      </c>
      <c r="Z22" s="1">
        <v>1.8</v>
      </c>
      <c r="AA22">
        <v>7.3628999999999998</v>
      </c>
      <c r="AB22">
        <v>2.2565</v>
      </c>
      <c r="AE22" s="1">
        <v>1.8</v>
      </c>
      <c r="AF22">
        <v>9.9137000000000004</v>
      </c>
      <c r="AG22">
        <v>1.8418000000000001</v>
      </c>
      <c r="AJ22" s="1">
        <v>1.8</v>
      </c>
      <c r="AK22">
        <v>7.6936999999999998</v>
      </c>
      <c r="AL22">
        <v>1.9365000000000001</v>
      </c>
    </row>
    <row r="23" spans="1:38" x14ac:dyDescent="0.25">
      <c r="A23" s="1">
        <v>1.9</v>
      </c>
      <c r="B23">
        <v>6.6516000000000002</v>
      </c>
      <c r="C23">
        <v>3.6528999999999998</v>
      </c>
      <c r="F23" s="1">
        <v>1.9</v>
      </c>
      <c r="G23">
        <v>6.6204999999999998</v>
      </c>
      <c r="H23">
        <v>8.2027000000000001</v>
      </c>
      <c r="K23" s="1">
        <v>1.9</v>
      </c>
      <c r="L23">
        <v>8.7613000000000003</v>
      </c>
      <c r="M23">
        <v>2.5356999999999998</v>
      </c>
      <c r="P23" s="1">
        <v>1.9</v>
      </c>
      <c r="Q23">
        <v>7.7409999999999997</v>
      </c>
      <c r="R23">
        <v>2.7189999999999999</v>
      </c>
      <c r="U23" s="1">
        <v>1.9</v>
      </c>
      <c r="V23">
        <v>12.3241</v>
      </c>
      <c r="W23">
        <v>1.3319000000000001</v>
      </c>
      <c r="Z23" s="1">
        <v>1.9</v>
      </c>
      <c r="AA23">
        <v>7.4302000000000001</v>
      </c>
      <c r="AB23">
        <v>2.1764999999999999</v>
      </c>
      <c r="AE23" s="1">
        <v>1.9</v>
      </c>
      <c r="AF23">
        <v>6.2232000000000003</v>
      </c>
      <c r="AG23">
        <v>1.621</v>
      </c>
      <c r="AJ23" s="1">
        <v>1.9</v>
      </c>
      <c r="AK23">
        <v>7.6955</v>
      </c>
      <c r="AL23">
        <v>2.4058999999999999</v>
      </c>
    </row>
    <row r="24" spans="1:38" x14ac:dyDescent="0.25">
      <c r="A24" s="1">
        <v>2</v>
      </c>
      <c r="B24">
        <v>5.2118000000000002</v>
      </c>
      <c r="C24">
        <v>3.6267999999999998</v>
      </c>
      <c r="F24" s="1">
        <v>2</v>
      </c>
      <c r="G24">
        <v>6.1074999999999999</v>
      </c>
      <c r="H24">
        <v>7.3243999999999998</v>
      </c>
      <c r="K24" s="1">
        <v>2</v>
      </c>
      <c r="L24">
        <v>6.0651000000000002</v>
      </c>
      <c r="M24">
        <v>2.5847000000000002</v>
      </c>
      <c r="P24" s="1">
        <v>2</v>
      </c>
      <c r="Q24">
        <v>8.0742999999999991</v>
      </c>
      <c r="R24">
        <v>2.0748000000000002</v>
      </c>
      <c r="U24" s="1">
        <v>2</v>
      </c>
      <c r="V24">
        <v>9.4821000000000009</v>
      </c>
      <c r="W24">
        <v>3.3186</v>
      </c>
      <c r="Z24" s="1">
        <v>2</v>
      </c>
      <c r="AA24">
        <v>8.9746000000000006</v>
      </c>
      <c r="AB24">
        <v>2.3107000000000002</v>
      </c>
      <c r="AE24" s="1">
        <v>2</v>
      </c>
      <c r="AF24">
        <v>10.436400000000001</v>
      </c>
      <c r="AG24">
        <v>2.6758999999999999</v>
      </c>
      <c r="AJ24" s="1">
        <v>2</v>
      </c>
      <c r="AK24">
        <v>6.7015000000000002</v>
      </c>
      <c r="AL24">
        <v>1.7735000000000001</v>
      </c>
    </row>
    <row r="26" spans="1:38" x14ac:dyDescent="0.25">
      <c r="A26" s="1" t="s">
        <v>7</v>
      </c>
      <c r="B26">
        <f>AVERAGE(B5:B24)</f>
        <v>7.7814400000000017</v>
      </c>
      <c r="C26">
        <f>AVERAGE(C5:C24)</f>
        <v>7.2576049999999999</v>
      </c>
      <c r="F26" s="1" t="s">
        <v>7</v>
      </c>
      <c r="G26">
        <f>AVERAGE(G5:G24)</f>
        <v>8.1445049999999988</v>
      </c>
      <c r="H26">
        <f>AVERAGE(H5:H24)</f>
        <v>5.8893399999999998</v>
      </c>
      <c r="K26" s="1" t="s">
        <v>7</v>
      </c>
      <c r="L26">
        <f>AVERAGE(L5:L24)</f>
        <v>7.333475</v>
      </c>
      <c r="M26">
        <f>AVERAGE(M5:M24)</f>
        <v>2.9242850000000002</v>
      </c>
      <c r="P26" s="1" t="s">
        <v>7</v>
      </c>
      <c r="Q26">
        <f>AVERAGE(Q5:Q24)</f>
        <v>6.9382149999999996</v>
      </c>
      <c r="R26">
        <f>AVERAGE(R5:R24)</f>
        <v>2.4938400000000001</v>
      </c>
      <c r="U26" s="1" t="s">
        <v>7</v>
      </c>
      <c r="V26">
        <f>AVERAGE(V5:V24)</f>
        <v>8.6508599999999998</v>
      </c>
      <c r="W26">
        <f>AVERAGE(W5:W24)</f>
        <v>2.7405599999999999</v>
      </c>
      <c r="Z26" s="1" t="s">
        <v>7</v>
      </c>
      <c r="AA26">
        <f>AVERAGE(AA5:AA24)</f>
        <v>7.9072550000000019</v>
      </c>
      <c r="AB26">
        <f>AVERAGE(AB5:AB24)</f>
        <v>2.1923049999999997</v>
      </c>
      <c r="AE26" s="1" t="s">
        <v>7</v>
      </c>
      <c r="AF26">
        <f>AVERAGE(AF5:AF24)</f>
        <v>8.4194600000000008</v>
      </c>
      <c r="AG26">
        <f>AVERAGE(AG5:AG24)</f>
        <v>2.1305749999999999</v>
      </c>
      <c r="AJ26" s="1" t="s">
        <v>7</v>
      </c>
      <c r="AK26">
        <f>AVERAGE(AK5:AK24)</f>
        <v>6.5828499999999988</v>
      </c>
      <c r="AL26">
        <f>AVERAGE(AL5:AL24)</f>
        <v>2.1713549999999997</v>
      </c>
    </row>
    <row r="27" spans="1:38" x14ac:dyDescent="0.25">
      <c r="A27" s="1" t="s">
        <v>8</v>
      </c>
      <c r="B27">
        <f>STDEV(B5:B24)</f>
        <v>1.3772343703768624</v>
      </c>
      <c r="C27">
        <f>STDEV(C5:C24)</f>
        <v>3.0483769889591747</v>
      </c>
      <c r="F27" s="1" t="s">
        <v>8</v>
      </c>
      <c r="G27">
        <f>STDEV(G5:G24)</f>
        <v>1.1260795463512032</v>
      </c>
      <c r="H27">
        <f>STDEV(H5:H24)</f>
        <v>1.9129423394617164</v>
      </c>
      <c r="K27" s="1" t="s">
        <v>8</v>
      </c>
      <c r="L27">
        <f>STDEV(L5:L24)</f>
        <v>1.2279234816186813</v>
      </c>
      <c r="M27">
        <f>STDEV(M5:M24)</f>
        <v>0.486350017206582</v>
      </c>
      <c r="P27" s="1" t="s">
        <v>8</v>
      </c>
      <c r="Q27">
        <f>STDEV(Q5:Q24)</f>
        <v>1.0526433290456041</v>
      </c>
      <c r="R27">
        <f>STDEV(R5:R24)</f>
        <v>0.26541947019368284</v>
      </c>
      <c r="U27" s="1" t="s">
        <v>8</v>
      </c>
      <c r="V27">
        <f>STDEV(V5:V24)</f>
        <v>2.2722842155440222</v>
      </c>
      <c r="W27">
        <f>STDEV(W5:W24)</f>
        <v>0.80803532387611587</v>
      </c>
      <c r="Z27" s="1" t="s">
        <v>8</v>
      </c>
      <c r="AA27">
        <f>STDEV(AA5:AA24)</f>
        <v>1.3956216322843196</v>
      </c>
      <c r="AB27">
        <f>STDEV(AB5:AB24)</f>
        <v>0.4646275219831601</v>
      </c>
      <c r="AE27" s="1" t="s">
        <v>8</v>
      </c>
      <c r="AF27">
        <f>STDEV(AF5:AF24)</f>
        <v>2.1266034186987084</v>
      </c>
      <c r="AG27">
        <f>STDEV(AG5:AG24)</f>
        <v>0.40167510420998831</v>
      </c>
      <c r="AJ27" s="1" t="s">
        <v>8</v>
      </c>
      <c r="AK27">
        <f>STDEV(AK5:AK24)</f>
        <v>1.0026910336426544</v>
      </c>
      <c r="AL27">
        <f>STDEV(AL5:AL24)</f>
        <v>0.53795859210146446</v>
      </c>
    </row>
    <row r="28" spans="1:38" x14ac:dyDescent="0.25">
      <c r="A28" s="1" t="s">
        <v>9</v>
      </c>
      <c r="B28">
        <f>2*(B27)</f>
        <v>2.7544687407537247</v>
      </c>
      <c r="C28">
        <f>2*(C27)</f>
        <v>6.0967539779183495</v>
      </c>
      <c r="F28" s="1" t="s">
        <v>9</v>
      </c>
      <c r="G28">
        <f>2*(G27)</f>
        <v>2.2521590927024064</v>
      </c>
      <c r="H28">
        <f>2*(H27)</f>
        <v>3.8258846789234329</v>
      </c>
      <c r="K28" s="1" t="s">
        <v>9</v>
      </c>
      <c r="L28">
        <f>2*(L27)</f>
        <v>2.4558469632373625</v>
      </c>
      <c r="M28">
        <f>2*(M27)</f>
        <v>0.97270003441316399</v>
      </c>
      <c r="P28" s="1" t="s">
        <v>9</v>
      </c>
      <c r="Q28">
        <f>2*(Q27)</f>
        <v>2.1052866580912082</v>
      </c>
      <c r="R28">
        <f>2*(R27)</f>
        <v>0.53083894038736568</v>
      </c>
      <c r="U28" s="1" t="s">
        <v>9</v>
      </c>
      <c r="V28">
        <f>2*(V27)</f>
        <v>4.5445684310880443</v>
      </c>
      <c r="W28">
        <f>2*(W27)</f>
        <v>1.6160706477522317</v>
      </c>
      <c r="Z28" s="1" t="s">
        <v>9</v>
      </c>
      <c r="AA28">
        <f>2*(AA27)</f>
        <v>2.7912432645686391</v>
      </c>
      <c r="AB28">
        <f>2*(AB27)</f>
        <v>0.92925504396632019</v>
      </c>
      <c r="AE28" s="1" t="s">
        <v>9</v>
      </c>
      <c r="AF28">
        <f>2*(AF27)</f>
        <v>4.2532068373974168</v>
      </c>
      <c r="AG28">
        <f>2*(AG27)</f>
        <v>0.80335020841997662</v>
      </c>
      <c r="AJ28" s="1" t="s">
        <v>9</v>
      </c>
      <c r="AK28">
        <f>2*(AK27)</f>
        <v>2.0053820672853089</v>
      </c>
      <c r="AL28">
        <f>2*(AL27)</f>
        <v>1.0759171842029289</v>
      </c>
    </row>
    <row r="29" spans="1:38" x14ac:dyDescent="0.25">
      <c r="A29" s="1" t="s">
        <v>10</v>
      </c>
      <c r="B29">
        <f>B26+B28</f>
        <v>10.535908740753726</v>
      </c>
      <c r="C29">
        <f>C26+C28</f>
        <v>13.354358977918348</v>
      </c>
      <c r="F29" s="1" t="s">
        <v>10</v>
      </c>
      <c r="G29">
        <f>G26+G28</f>
        <v>10.396664092702405</v>
      </c>
      <c r="H29">
        <f>H26+H28</f>
        <v>9.7152246789234322</v>
      </c>
      <c r="K29" s="1" t="s">
        <v>10</v>
      </c>
      <c r="L29">
        <f>L26+L28</f>
        <v>9.7893219632373629</v>
      </c>
      <c r="M29">
        <f>M26+M28</f>
        <v>3.8969850344131642</v>
      </c>
      <c r="P29" s="1" t="s">
        <v>10</v>
      </c>
      <c r="Q29">
        <f>Q26+Q28</f>
        <v>9.0435016580912073</v>
      </c>
      <c r="R29">
        <f>R26+R28</f>
        <v>3.024678940387366</v>
      </c>
      <c r="U29" s="1" t="s">
        <v>10</v>
      </c>
      <c r="V29">
        <f>V26+V28</f>
        <v>13.195428431088043</v>
      </c>
      <c r="W29">
        <f>W26+W28</f>
        <v>4.3566306477522314</v>
      </c>
      <c r="Z29" s="1" t="s">
        <v>10</v>
      </c>
      <c r="AA29">
        <f>AA26+AA28</f>
        <v>10.698498264568642</v>
      </c>
      <c r="AB29">
        <f>AB26+AB28</f>
        <v>3.12156004396632</v>
      </c>
      <c r="AE29" s="1" t="s">
        <v>10</v>
      </c>
      <c r="AF29">
        <f>AF26+AF28</f>
        <v>12.672666837397419</v>
      </c>
      <c r="AG29">
        <f>AG26+AG28</f>
        <v>2.9339252084199767</v>
      </c>
      <c r="AJ29" s="1" t="s">
        <v>10</v>
      </c>
      <c r="AK29">
        <f>AK26+AK28</f>
        <v>8.5882320672853076</v>
      </c>
      <c r="AL29">
        <f>AL26+AL28</f>
        <v>3.2472721842029286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7.4802374999999994</v>
      </c>
      <c r="K40">
        <f>AVERAGE(C4,H4,M4,R4,W4,AB4,AG4,AL4)</f>
        <v>3.7270125000000003</v>
      </c>
      <c r="O40">
        <f>J41-J40</f>
        <v>0.41498750000000051</v>
      </c>
      <c r="P40">
        <f>K41-K40</f>
        <v>-0.16443750000000046</v>
      </c>
      <c r="R40" s="1">
        <v>0.1</v>
      </c>
      <c r="S40">
        <f>O40/J40*100</f>
        <v>5.547785080353405</v>
      </c>
      <c r="T40">
        <f>P40/K40*100</f>
        <v>-4.4120458410053747</v>
      </c>
      <c r="W40">
        <f>J40</f>
        <v>7.4802374999999994</v>
      </c>
      <c r="X40">
        <f>K40</f>
        <v>3.7270125000000003</v>
      </c>
      <c r="Y40">
        <f>S40</f>
        <v>5.547785080353405</v>
      </c>
      <c r="Z40">
        <f>S41</f>
        <v>14.783120188362991</v>
      </c>
      <c r="AA40">
        <f>S42</f>
        <v>3.2485599554827131</v>
      </c>
      <c r="AB40">
        <f>S43</f>
        <v>4.451897416358781</v>
      </c>
      <c r="AC40">
        <f>S44</f>
        <v>-4.2047461728320874</v>
      </c>
      <c r="AD40">
        <f>S45</f>
        <v>-0.48511160240565188</v>
      </c>
      <c r="AE40">
        <f>S46</f>
        <v>7.1607017825303014</v>
      </c>
      <c r="AF40">
        <f>S47</f>
        <v>7.6646964752121978</v>
      </c>
      <c r="AG40">
        <f>S48</f>
        <v>4.0130744511788663</v>
      </c>
      <c r="AH40">
        <f>S49</f>
        <v>-4.9532183971431305</v>
      </c>
      <c r="AI40">
        <f>S50</f>
        <v>-1.7058281906156076</v>
      </c>
      <c r="AJ40">
        <f>S51</f>
        <v>-9.8300688982134599</v>
      </c>
      <c r="AK40">
        <f>S52</f>
        <v>-12.757616319000567</v>
      </c>
      <c r="AL40">
        <f>S53</f>
        <v>14.273778071886097</v>
      </c>
      <c r="AM40">
        <f>S54</f>
        <v>7.9786905161768047</v>
      </c>
      <c r="AN40">
        <f>S55</f>
        <v>8.3886039714647982</v>
      </c>
      <c r="AO40">
        <f>S56</f>
        <v>4.2234621561146959</v>
      </c>
      <c r="AP40">
        <f>S57</f>
        <v>8.1935901099396879</v>
      </c>
      <c r="AQ40">
        <f>S58</f>
        <v>6.0250426540601261</v>
      </c>
      <c r="AR40">
        <f>S59</f>
        <v>2.0243341204072931</v>
      </c>
      <c r="AS40">
        <f>T40</f>
        <v>-4.4120458410053747</v>
      </c>
      <c r="AT40">
        <f>T41</f>
        <v>18.474917913476279</v>
      </c>
      <c r="AU40">
        <f>T42</f>
        <v>5.103283125559666</v>
      </c>
      <c r="AV40">
        <f>T43</f>
        <v>13.711384117976518</v>
      </c>
      <c r="AW40">
        <f>T44</f>
        <v>4.3852146994408976</v>
      </c>
      <c r="AX40">
        <f>T45</f>
        <v>0.57787571144447569</v>
      </c>
      <c r="AY40">
        <f>T46</f>
        <v>-8.5883130255130755</v>
      </c>
      <c r="AZ40">
        <f>T47</f>
        <v>-20.432249690603417</v>
      </c>
      <c r="BA40">
        <f>T48</f>
        <v>-11.606816451514458</v>
      </c>
      <c r="BB40">
        <f>T49</f>
        <v>-16.04804115897117</v>
      </c>
      <c r="BC40">
        <f>T50</f>
        <v>-10.161959478268457</v>
      </c>
      <c r="BD40">
        <f>T51</f>
        <v>-0.41621808351863093</v>
      </c>
      <c r="BE40">
        <f>T52</f>
        <v>-13.406515271950397</v>
      </c>
      <c r="BF40">
        <f>T53</f>
        <v>-0.96424414997267038</v>
      </c>
      <c r="BG40">
        <f>T54</f>
        <v>-19.413672478962717</v>
      </c>
      <c r="BH40">
        <f>T55</f>
        <v>-11.003786544853291</v>
      </c>
      <c r="BI40">
        <f>T56</f>
        <v>-19.951301478060529</v>
      </c>
      <c r="BJ40">
        <f>T57</f>
        <v>-9.9104175261016874</v>
      </c>
      <c r="BK40">
        <f>T58</f>
        <v>-17.341302182377991</v>
      </c>
      <c r="BL40">
        <f>T59</f>
        <v>-13.840508986755498</v>
      </c>
    </row>
    <row r="41" spans="9:64" x14ac:dyDescent="0.25">
      <c r="I41" s="1">
        <v>0.1</v>
      </c>
      <c r="J41">
        <f>AVERAGE(B5,G5,L5,Q5,V5,AA5,AF5,AK5)</f>
        <v>7.8952249999999999</v>
      </c>
      <c r="K41">
        <f>AVERAGE(C5,H5,M5,R5,W5,AB5,AG5,AL5)</f>
        <v>3.5625749999999998</v>
      </c>
      <c r="O41">
        <f>J42-J40</f>
        <v>1.105812499999999</v>
      </c>
      <c r="P41">
        <f>K42-K40</f>
        <v>0.68856250000000019</v>
      </c>
      <c r="R41" s="1">
        <v>0.2</v>
      </c>
      <c r="S41">
        <f>O41/J40*100</f>
        <v>14.783120188362991</v>
      </c>
      <c r="T41">
        <f>P41/K40*100</f>
        <v>18.474917913476279</v>
      </c>
    </row>
    <row r="42" spans="9:64" x14ac:dyDescent="0.25">
      <c r="I42" s="1">
        <v>0.2</v>
      </c>
      <c r="J42">
        <f>AVERAGE(B6,G6,L6,Q6,V6,AA6,AF6,AK6)</f>
        <v>8.5860499999999984</v>
      </c>
      <c r="K42">
        <f>AVERAGE(C6,H6,M6,R6,W6,AB6,AG6,AL6)</f>
        <v>4.4155750000000005</v>
      </c>
      <c r="O42">
        <f>J43-J40</f>
        <v>0.24300000000000122</v>
      </c>
      <c r="P42">
        <f>K43-K40</f>
        <v>0.19019999999999948</v>
      </c>
      <c r="R42" s="1">
        <v>0.3</v>
      </c>
      <c r="S42">
        <f>O42/J40*100</f>
        <v>3.2485599554827131</v>
      </c>
      <c r="T42">
        <f>P42/K40*100</f>
        <v>5.103283125559666</v>
      </c>
    </row>
    <row r="43" spans="9:64" x14ac:dyDescent="0.25">
      <c r="I43" s="1">
        <v>0.3</v>
      </c>
      <c r="J43">
        <f>AVERAGE(B7,G7,L7,Q7,V7,AA7,AF7,AK7)</f>
        <v>7.7232375000000006</v>
      </c>
      <c r="K43">
        <f>AVERAGE(C7,H7,M7,R7,W7,AB7,AG7,AL7)</f>
        <v>3.9172124999999998</v>
      </c>
      <c r="O43">
        <f>J44-J40</f>
        <v>0.3330125000000006</v>
      </c>
      <c r="P43">
        <f>K44-K40</f>
        <v>0.51102499999999962</v>
      </c>
      <c r="R43" s="1">
        <v>0.4</v>
      </c>
      <c r="S43">
        <f>O43/J40*100</f>
        <v>4.451897416358781</v>
      </c>
      <c r="T43">
        <f>P43/K40*100</f>
        <v>13.711384117976518</v>
      </c>
    </row>
    <row r="44" spans="9:64" x14ac:dyDescent="0.25">
      <c r="I44" s="1">
        <v>0.4</v>
      </c>
      <c r="J44">
        <f>AVERAGE(B8,G8,L8,Q8,V8,AA8,AF8,AK8)</f>
        <v>7.81325</v>
      </c>
      <c r="K44">
        <f t="shared" ref="K43:K60" si="0">AVERAGE(C8,H8,M8,R8,W8,AB8,AG8,AL8)</f>
        <v>4.2380374999999999</v>
      </c>
      <c r="O44">
        <f>J45-J40</f>
        <v>-0.31452500000000061</v>
      </c>
      <c r="P44">
        <f>K45-K40</f>
        <v>0.16343749999999968</v>
      </c>
      <c r="R44" s="1">
        <v>0.5</v>
      </c>
      <c r="S44">
        <f>O44/J40*100</f>
        <v>-4.2047461728320874</v>
      </c>
      <c r="T44">
        <f>P44/K40*100</f>
        <v>4.3852146994408976</v>
      </c>
    </row>
    <row r="45" spans="9:64" x14ac:dyDescent="0.25">
      <c r="I45" s="1">
        <v>0.5</v>
      </c>
      <c r="J45">
        <f t="shared" ref="J45:J60" si="1">AVERAGE(B9,G9,L9,Q9,V9,AA9,AF9,AK9)</f>
        <v>7.1657124999999988</v>
      </c>
      <c r="K45">
        <f t="shared" si="0"/>
        <v>3.89045</v>
      </c>
      <c r="O45">
        <f>J46-J40</f>
        <v>-3.6287499999998474E-2</v>
      </c>
      <c r="P45">
        <f>K46-K40</f>
        <v>2.1537499999999543E-2</v>
      </c>
      <c r="R45" s="1">
        <v>0.6</v>
      </c>
      <c r="S45">
        <f>O45/J40*100</f>
        <v>-0.48511160240565188</v>
      </c>
      <c r="T45">
        <f>P45/K40*100</f>
        <v>0.57787571144447569</v>
      </c>
    </row>
    <row r="46" spans="9:64" x14ac:dyDescent="0.25">
      <c r="I46" s="1">
        <v>0.6</v>
      </c>
      <c r="J46">
        <f t="shared" si="1"/>
        <v>7.443950000000001</v>
      </c>
      <c r="K46">
        <f t="shared" si="0"/>
        <v>3.7485499999999998</v>
      </c>
      <c r="O46">
        <f>J47-J40</f>
        <v>0.53563749999999999</v>
      </c>
      <c r="P46">
        <f>K47-K40</f>
        <v>-0.32008750000000052</v>
      </c>
      <c r="R46" s="1">
        <v>0.7</v>
      </c>
      <c r="S46">
        <f>O46/J40*100</f>
        <v>7.1607017825303014</v>
      </c>
      <c r="T46">
        <f>P46/K40*100</f>
        <v>-8.5883130255130755</v>
      </c>
    </row>
    <row r="47" spans="9:64" x14ac:dyDescent="0.25">
      <c r="I47" s="1">
        <v>0.7</v>
      </c>
      <c r="J47">
        <f t="shared" si="1"/>
        <v>8.0158749999999994</v>
      </c>
      <c r="K47">
        <f t="shared" si="0"/>
        <v>3.4069249999999998</v>
      </c>
      <c r="O47">
        <f>J48-J40</f>
        <v>0.57333750000000094</v>
      </c>
      <c r="P47">
        <f>K48-K40</f>
        <v>-0.7615125000000007</v>
      </c>
      <c r="R47" s="1">
        <v>0.8</v>
      </c>
      <c r="S47">
        <f>O47/J40*100</f>
        <v>7.6646964752121978</v>
      </c>
      <c r="T47">
        <f>P47/K40*100</f>
        <v>-20.432249690603417</v>
      </c>
    </row>
    <row r="48" spans="9:64" x14ac:dyDescent="0.25">
      <c r="I48" s="1">
        <v>0.8</v>
      </c>
      <c r="J48">
        <f t="shared" si="1"/>
        <v>8.0535750000000004</v>
      </c>
      <c r="K48">
        <f t="shared" si="0"/>
        <v>2.9654999999999996</v>
      </c>
      <c r="O48">
        <f>J49-J40</f>
        <v>0.30018750000000072</v>
      </c>
      <c r="P48">
        <f>K49-K40</f>
        <v>-0.43258750000000035</v>
      </c>
      <c r="R48" s="1">
        <v>0.9</v>
      </c>
      <c r="S48">
        <f>O48/J40*100</f>
        <v>4.0130744511788663</v>
      </c>
      <c r="T48">
        <f>P48/K40*100</f>
        <v>-11.606816451514458</v>
      </c>
    </row>
    <row r="49" spans="1:20" x14ac:dyDescent="0.25">
      <c r="I49" s="1">
        <v>0.9</v>
      </c>
      <c r="J49">
        <f t="shared" si="1"/>
        <v>7.7804250000000001</v>
      </c>
      <c r="K49">
        <f t="shared" si="0"/>
        <v>3.2944249999999999</v>
      </c>
      <c r="O49">
        <f>J50-J40</f>
        <v>-0.37051249999999936</v>
      </c>
      <c r="P49">
        <f>K50-K40</f>
        <v>-0.59811250000000049</v>
      </c>
      <c r="R49" s="1">
        <v>1</v>
      </c>
      <c r="S49">
        <f>O49/J40*100</f>
        <v>-4.9532183971431305</v>
      </c>
      <c r="T49">
        <f>P49/K40*100</f>
        <v>-16.04804115897117</v>
      </c>
    </row>
    <row r="50" spans="1:20" x14ac:dyDescent="0.25">
      <c r="I50" s="1">
        <v>1</v>
      </c>
      <c r="J50">
        <f t="shared" si="1"/>
        <v>7.1097250000000001</v>
      </c>
      <c r="K50">
        <f t="shared" si="0"/>
        <v>3.1288999999999998</v>
      </c>
      <c r="O50">
        <f>J51-J40</f>
        <v>-0.12760000000000016</v>
      </c>
      <c r="P50">
        <f>K51-K40</f>
        <v>-0.37873750000000017</v>
      </c>
      <c r="R50" s="1">
        <v>1.1000000000000001</v>
      </c>
      <c r="S50">
        <f>O50/J40*100</f>
        <v>-1.7058281906156076</v>
      </c>
      <c r="T50">
        <f>P50/K40*100</f>
        <v>-10.161959478268457</v>
      </c>
    </row>
    <row r="51" spans="1:20" x14ac:dyDescent="0.25">
      <c r="A51" t="s">
        <v>20</v>
      </c>
      <c r="I51" s="1">
        <v>1.1000000000000001</v>
      </c>
      <c r="J51">
        <f t="shared" si="1"/>
        <v>7.3526374999999993</v>
      </c>
      <c r="K51">
        <f t="shared" si="0"/>
        <v>3.3482750000000001</v>
      </c>
      <c r="O51">
        <f>J52-J40</f>
        <v>-0.73531250000000004</v>
      </c>
      <c r="P51">
        <f>K52-K40</f>
        <v>-1.5512499999999818E-2</v>
      </c>
      <c r="R51" s="1">
        <v>1.2</v>
      </c>
      <c r="S51">
        <f>O51/J40*100</f>
        <v>-9.8300688982134599</v>
      </c>
      <c r="T51">
        <f>P51/K40*100</f>
        <v>-0.41621808351863093</v>
      </c>
    </row>
    <row r="52" spans="1:20" x14ac:dyDescent="0.25">
      <c r="A52" t="s">
        <v>21</v>
      </c>
      <c r="I52" s="1">
        <v>1.2</v>
      </c>
      <c r="J52">
        <f t="shared" si="1"/>
        <v>6.7449249999999994</v>
      </c>
      <c r="K52">
        <f t="shared" si="0"/>
        <v>3.7115000000000005</v>
      </c>
      <c r="O52">
        <f>J53-J40</f>
        <v>-0.95429999999999993</v>
      </c>
      <c r="P52">
        <f>K53-K40</f>
        <v>-0.49966250000000034</v>
      </c>
      <c r="R52" s="1">
        <v>1.3</v>
      </c>
      <c r="S52">
        <f>O52/J40*100</f>
        <v>-12.757616319000567</v>
      </c>
      <c r="T52">
        <f>P52/K40*100</f>
        <v>-13.406515271950397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6.5259374999999995</v>
      </c>
      <c r="K53">
        <f t="shared" si="0"/>
        <v>3.2273499999999999</v>
      </c>
      <c r="O53">
        <f>J54-J40</f>
        <v>1.0677125000000007</v>
      </c>
      <c r="P53">
        <f>K54-K40</f>
        <v>-3.5937500000000178E-2</v>
      </c>
      <c r="R53" s="1">
        <v>1.4</v>
      </c>
      <c r="S53">
        <f>O53/J40*100</f>
        <v>14.273778071886097</v>
      </c>
      <c r="T53">
        <f>P53/K40*100</f>
        <v>-0.96424414997267038</v>
      </c>
    </row>
    <row r="54" spans="1:20" x14ac:dyDescent="0.25">
      <c r="A54" s="1">
        <v>1</v>
      </c>
      <c r="B54">
        <f>B4</f>
        <v>7.8003999999999998</v>
      </c>
      <c r="C54">
        <f>C4</f>
        <v>7.3235999999999999</v>
      </c>
      <c r="I54" s="1">
        <v>1.4</v>
      </c>
      <c r="J54">
        <f t="shared" si="1"/>
        <v>8.5479500000000002</v>
      </c>
      <c r="K54">
        <f t="shared" si="0"/>
        <v>3.6910750000000001</v>
      </c>
      <c r="O54">
        <f>J55-J40</f>
        <v>0.59682500000000083</v>
      </c>
      <c r="P54">
        <f>K55-K40</f>
        <v>-0.72355000000000036</v>
      </c>
      <c r="R54" s="1">
        <v>1.5</v>
      </c>
      <c r="S54">
        <f>O54/J40*100</f>
        <v>7.9786905161768047</v>
      </c>
      <c r="T54">
        <f>P54/K40*100</f>
        <v>-19.413672478962717</v>
      </c>
    </row>
    <row r="55" spans="1:20" x14ac:dyDescent="0.25">
      <c r="A55" s="1">
        <v>2</v>
      </c>
      <c r="B55">
        <f>G4</f>
        <v>8.8575999999999997</v>
      </c>
      <c r="C55">
        <f>H4</f>
        <v>5.9057000000000004</v>
      </c>
      <c r="I55" s="1">
        <v>1.5</v>
      </c>
      <c r="J55">
        <f t="shared" si="1"/>
        <v>8.0770625000000003</v>
      </c>
      <c r="K55">
        <f t="shared" si="0"/>
        <v>3.0034624999999999</v>
      </c>
      <c r="O55">
        <f>J56-J40</f>
        <v>0.62748749999999909</v>
      </c>
      <c r="P55">
        <f>K56-K40</f>
        <v>-0.41011250000000032</v>
      </c>
      <c r="R55" s="1">
        <v>1.6</v>
      </c>
      <c r="S55">
        <f>O55/J40*100</f>
        <v>8.3886039714647982</v>
      </c>
      <c r="T55">
        <f>P55/K40*100</f>
        <v>-11.003786544853291</v>
      </c>
    </row>
    <row r="56" spans="1:20" x14ac:dyDescent="0.25">
      <c r="A56" s="1">
        <v>3</v>
      </c>
      <c r="B56">
        <f>L4</f>
        <v>7.3890000000000002</v>
      </c>
      <c r="C56">
        <f>M4</f>
        <v>3.0238</v>
      </c>
      <c r="I56" s="1">
        <v>1.6</v>
      </c>
      <c r="J56">
        <f t="shared" si="1"/>
        <v>8.1077249999999985</v>
      </c>
      <c r="K56">
        <f t="shared" si="0"/>
        <v>3.3169</v>
      </c>
      <c r="O56">
        <f>J57-J40</f>
        <v>0.31592500000000001</v>
      </c>
      <c r="P56">
        <f>K57-K40</f>
        <v>-0.74358750000000073</v>
      </c>
      <c r="R56" s="1">
        <v>1.7</v>
      </c>
      <c r="S56">
        <f>O56/J40*100</f>
        <v>4.2234621561146959</v>
      </c>
      <c r="T56">
        <f>P56/K40*100</f>
        <v>-19.951301478060529</v>
      </c>
    </row>
    <row r="57" spans="1:20" x14ac:dyDescent="0.25">
      <c r="A57" s="1">
        <v>4</v>
      </c>
      <c r="B57">
        <f>Q4</f>
        <v>6.8388999999999998</v>
      </c>
      <c r="C57">
        <f>R4</f>
        <v>2.8917999999999999</v>
      </c>
      <c r="I57" s="1">
        <v>1.7</v>
      </c>
      <c r="J57">
        <f t="shared" si="1"/>
        <v>7.7961624999999994</v>
      </c>
      <c r="K57">
        <f t="shared" si="0"/>
        <v>2.9834249999999995</v>
      </c>
      <c r="O57">
        <f>J58-J40</f>
        <v>0.61289999999999978</v>
      </c>
      <c r="P57">
        <f>K58-K40</f>
        <v>-0.3693625000000007</v>
      </c>
      <c r="R57" s="1">
        <v>1.8</v>
      </c>
      <c r="S57">
        <f>O57/J40*100</f>
        <v>8.1935901099396879</v>
      </c>
      <c r="T57">
        <f>P57/K40*100</f>
        <v>-9.9104175261016874</v>
      </c>
    </row>
    <row r="58" spans="1:20" x14ac:dyDescent="0.25">
      <c r="A58" s="1">
        <v>5</v>
      </c>
      <c r="B58">
        <f>V4</f>
        <v>7.3148</v>
      </c>
      <c r="C58">
        <f>W4</f>
        <v>4.1093999999999999</v>
      </c>
      <c r="I58" s="1">
        <v>1.8</v>
      </c>
      <c r="J58">
        <f t="shared" si="1"/>
        <v>8.0931374999999992</v>
      </c>
      <c r="K58">
        <f t="shared" si="0"/>
        <v>3.3576499999999996</v>
      </c>
      <c r="O58">
        <f>J59-J40</f>
        <v>0.4506875000000008</v>
      </c>
      <c r="P58">
        <f>K59-K40</f>
        <v>-0.64631250000000051</v>
      </c>
      <c r="R58" s="1">
        <v>1.9</v>
      </c>
      <c r="S58">
        <f>O58/J40*100</f>
        <v>6.0250426540601261</v>
      </c>
      <c r="T58">
        <f>P58/K40*100</f>
        <v>-17.341302182377991</v>
      </c>
    </row>
    <row r="59" spans="1:20" x14ac:dyDescent="0.25">
      <c r="A59" s="1">
        <v>6</v>
      </c>
      <c r="B59">
        <f>AA4</f>
        <v>7.3723000000000001</v>
      </c>
      <c r="C59">
        <f>AB4</f>
        <v>2.3258000000000001</v>
      </c>
      <c r="I59" s="1">
        <v>1.9</v>
      </c>
      <c r="J59">
        <f t="shared" si="1"/>
        <v>7.9309250000000002</v>
      </c>
      <c r="K59">
        <f t="shared" si="0"/>
        <v>3.0806999999999998</v>
      </c>
      <c r="O59">
        <f>J60-J40</f>
        <v>0.15142500000000148</v>
      </c>
      <c r="P59">
        <f>K60-K40</f>
        <v>-0.51583750000000084</v>
      </c>
      <c r="R59" s="1">
        <v>2</v>
      </c>
      <c r="S59">
        <f>O59/J40*100</f>
        <v>2.0243341204072931</v>
      </c>
      <c r="T59">
        <f>P59/K40*100</f>
        <v>-13.840508986755498</v>
      </c>
    </row>
    <row r="60" spans="1:20" x14ac:dyDescent="0.25">
      <c r="A60" s="1">
        <v>7</v>
      </c>
      <c r="B60">
        <f>AF4</f>
        <v>7.7432999999999996</v>
      </c>
      <c r="C60">
        <f>AG4</f>
        <v>2.0642999999999998</v>
      </c>
      <c r="I60" s="1">
        <v>2</v>
      </c>
      <c r="J60">
        <f>AVERAGE(B24,G24,L24,Q24,V24,AA24,AF24,AK24)</f>
        <v>7.6316625000000009</v>
      </c>
      <c r="K60">
        <f>AVERAGE(C24,H24,M24,R24,W24,AB24,AG24,AL24)</f>
        <v>3.2111749999999994</v>
      </c>
    </row>
    <row r="61" spans="1:20" x14ac:dyDescent="0.25">
      <c r="A61" s="1">
        <v>8</v>
      </c>
      <c r="B61">
        <f>AK4</f>
        <v>6.5255999999999998</v>
      </c>
      <c r="C61">
        <f>AL4</f>
        <v>2.1717</v>
      </c>
    </row>
    <row r="63" spans="1:20" x14ac:dyDescent="0.25">
      <c r="A63" t="s">
        <v>22</v>
      </c>
      <c r="B63">
        <f>AVERAGE(B54:B61)</f>
        <v>7.4802374999999994</v>
      </c>
      <c r="C63">
        <f>AVERAGE(C54:C61)</f>
        <v>3.7270125000000003</v>
      </c>
    </row>
    <row r="64" spans="1:20" x14ac:dyDescent="0.25">
      <c r="A64" t="s">
        <v>8</v>
      </c>
      <c r="B64">
        <f>STDEV(B54:B61)</f>
        <v>0.70089985617979478</v>
      </c>
      <c r="C64">
        <f>STDEV(C54:C61)</f>
        <v>1.9334438226997221</v>
      </c>
    </row>
    <row r="65" spans="1:3" x14ac:dyDescent="0.25">
      <c r="A65" t="s">
        <v>23</v>
      </c>
      <c r="B65">
        <f>1.5*B64</f>
        <v>1.0513497842696922</v>
      </c>
      <c r="C65">
        <f>1.5*C64</f>
        <v>2.9001657340495832</v>
      </c>
    </row>
    <row r="66" spans="1:3" x14ac:dyDescent="0.25">
      <c r="A66" t="s">
        <v>9</v>
      </c>
      <c r="B66">
        <f>2*B64</f>
        <v>1.4017997123595896</v>
      </c>
      <c r="C66">
        <f>2*C64</f>
        <v>3.8668876453994443</v>
      </c>
    </row>
    <row r="67" spans="1:3" x14ac:dyDescent="0.25">
      <c r="A67" t="s">
        <v>24</v>
      </c>
      <c r="B67">
        <f>B63+B65</f>
        <v>8.5315872842696923</v>
      </c>
      <c r="C67">
        <f>C63+C65</f>
        <v>6.6271782340495839</v>
      </c>
    </row>
    <row r="68" spans="1:3" x14ac:dyDescent="0.25">
      <c r="A68" t="s">
        <v>25</v>
      </c>
      <c r="B68">
        <f>B63+B66</f>
        <v>8.8820372123595881</v>
      </c>
      <c r="C68">
        <f>C63+C66</f>
        <v>7.593900145399445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2014-03-28T01:58:08Z</dcterms:created>
  <dcterms:modified xsi:type="dcterms:W3CDTF">2014-03-28T01:58:48Z</dcterms:modified>
</cp:coreProperties>
</file>