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8" i="1"/>
  <c r="AB27" i="1"/>
  <c r="AA27" i="1"/>
  <c r="AA28" i="1" s="1"/>
  <c r="AB26" i="1"/>
  <c r="AB29" i="1" s="1"/>
  <c r="AA26" i="1"/>
  <c r="AA29" i="1" s="1"/>
  <c r="W28" i="1"/>
  <c r="W27" i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M29" i="1" s="1"/>
  <c r="L27" i="1"/>
  <c r="L28" i="1" s="1"/>
  <c r="L29" i="1" s="1"/>
  <c r="M26" i="1"/>
  <c r="L26" i="1"/>
  <c r="G27" i="1"/>
  <c r="G28" i="1" s="1"/>
  <c r="G26" i="1"/>
  <c r="H27" i="1"/>
  <c r="H28" i="1" s="1"/>
  <c r="H26" i="1"/>
  <c r="C29" i="1"/>
  <c r="B29" i="1"/>
  <c r="C28" i="1"/>
  <c r="B28" i="1"/>
  <c r="C27" i="1"/>
  <c r="B27" i="1"/>
  <c r="C26" i="1"/>
  <c r="B26" i="1"/>
  <c r="G29" i="1" l="1"/>
  <c r="H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<sst xmlns="http://schemas.openxmlformats.org/spreadsheetml/2006/main" count="80" uniqueCount="26">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</sst>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4.6367000000000003</v>
      </c>
      <c r="C4">
        <v>2.8816000000000002</v>
      </c>
      <c r="F4" s="1">
        <v>673</v>
      </c>
      <c r="G4">
        <v>4.5479000000000003</v>
      </c>
      <c r="H4">
        <v>2.6476000000000002</v>
      </c>
      <c r="K4" s="1">
        <v>673</v>
      </c>
      <c r="L4">
        <v>5.0959000000000003</v>
      </c>
      <c r="M4">
        <v>2.9068000000000001</v>
      </c>
      <c r="P4" s="1">
        <v>673</v>
      </c>
      <c r="Q4">
        <v>3.6739000000000002</v>
      </c>
      <c r="R4">
        <v>3.0629</v>
      </c>
      <c r="U4" s="1">
        <v>673</v>
      </c>
      <c r="V4">
        <v>4.4459</v>
      </c>
      <c r="W4">
        <v>2.9828000000000001</v>
      </c>
      <c r="Z4" s="1">
        <v>673</v>
      </c>
      <c r="AA4">
        <v>4.0781999999999998</v>
      </c>
      <c r="AB4">
        <v>2.7563</v>
      </c>
      <c r="AE4" s="1">
        <v>673</v>
      </c>
      <c r="AF4">
        <v>3.6120000000000001</v>
      </c>
      <c r="AG4">
        <v>3.1073</v>
      </c>
      <c r="AJ4" s="1">
        <v>673</v>
      </c>
      <c r="AK4">
        <v>4.9135</v>
      </c>
      <c r="AL4">
        <v>2.8792</v>
      </c>
    </row>
    <row r="5" spans="1:38" x14ac:dyDescent="0.25">
      <c r="A5" s="1">
        <v>0.1</v>
      </c>
      <c r="B5">
        <v>4.7108999999999996</v>
      </c>
      <c r="C5">
        <v>2.2429999999999999</v>
      </c>
      <c r="F5" s="1">
        <v>0.1</v>
      </c>
      <c r="G5">
        <v>4.5457000000000001</v>
      </c>
      <c r="H5">
        <v>2.6395</v>
      </c>
      <c r="K5" s="1">
        <v>0.1</v>
      </c>
      <c r="L5">
        <v>3.3325999999999998</v>
      </c>
      <c r="M5">
        <v>2.1398999999999999</v>
      </c>
      <c r="P5" s="1">
        <v>0.1</v>
      </c>
      <c r="Q5">
        <v>3.5505</v>
      </c>
      <c r="R5">
        <v>2.6949000000000001</v>
      </c>
      <c r="U5" s="1">
        <v>0.1</v>
      </c>
      <c r="V5">
        <v>4.4870999999999999</v>
      </c>
      <c r="W5">
        <v>3.0312999999999999</v>
      </c>
      <c r="Z5" s="1">
        <v>0.1</v>
      </c>
      <c r="AA5">
        <v>4.4939</v>
      </c>
      <c r="AB5">
        <v>3.1764000000000001</v>
      </c>
      <c r="AE5" s="1">
        <v>0.1</v>
      </c>
      <c r="AF5">
        <v>3.9929999999999999</v>
      </c>
      <c r="AG5">
        <v>3.6204000000000001</v>
      </c>
      <c r="AJ5" s="1">
        <v>0.1</v>
      </c>
      <c r="AK5">
        <v>3.9115000000000002</v>
      </c>
      <c r="AL5">
        <v>3.8132000000000001</v>
      </c>
    </row>
    <row r="6" spans="1:38" x14ac:dyDescent="0.25">
      <c r="A6" s="1">
        <v>0.2</v>
      </c>
      <c r="B6">
        <v>5.8981000000000003</v>
      </c>
      <c r="C6">
        <v>2.8866000000000001</v>
      </c>
      <c r="F6" s="1">
        <v>0.2</v>
      </c>
      <c r="G6">
        <v>3.6212</v>
      </c>
      <c r="H6">
        <v>2.5844999999999998</v>
      </c>
      <c r="K6" s="1">
        <v>0.2</v>
      </c>
      <c r="L6">
        <v>4.1478000000000002</v>
      </c>
      <c r="M6">
        <v>4.3941999999999997</v>
      </c>
      <c r="P6" s="1">
        <v>0.2</v>
      </c>
      <c r="Q6">
        <v>4.6102999999999996</v>
      </c>
      <c r="R6">
        <v>2.8121999999999998</v>
      </c>
      <c r="U6" s="1">
        <v>0.2</v>
      </c>
      <c r="V6">
        <v>4.4722</v>
      </c>
      <c r="W6">
        <v>2.4350999999999998</v>
      </c>
      <c r="Z6" s="1">
        <v>0.2</v>
      </c>
      <c r="AA6">
        <v>4.2080000000000002</v>
      </c>
      <c r="AB6">
        <v>3.3008000000000002</v>
      </c>
      <c r="AE6" s="1">
        <v>0.2</v>
      </c>
      <c r="AF6">
        <v>2.7927</v>
      </c>
      <c r="AG6">
        <v>3.2917000000000001</v>
      </c>
      <c r="AJ6" s="1">
        <v>0.2</v>
      </c>
      <c r="AK6">
        <v>3.6850999999999998</v>
      </c>
      <c r="AL6">
        <v>2.8553999999999999</v>
      </c>
    </row>
    <row r="7" spans="1:38" x14ac:dyDescent="0.25">
      <c r="A7" s="1">
        <v>0.3</v>
      </c>
      <c r="B7">
        <v>5.4252000000000002</v>
      </c>
      <c r="C7">
        <v>3.2942</v>
      </c>
      <c r="F7" s="1">
        <v>0.3</v>
      </c>
      <c r="G7">
        <v>5.0708000000000002</v>
      </c>
      <c r="H7">
        <v>2.6937000000000002</v>
      </c>
      <c r="K7" s="1">
        <v>0.3</v>
      </c>
      <c r="L7">
        <v>5.4966999999999997</v>
      </c>
      <c r="M7">
        <v>3.0272999999999999</v>
      </c>
      <c r="P7" s="1">
        <v>0.3</v>
      </c>
      <c r="Q7">
        <v>3.2044000000000001</v>
      </c>
      <c r="R7">
        <v>2.9011999999999998</v>
      </c>
      <c r="U7" s="1">
        <v>0.3</v>
      </c>
      <c r="V7">
        <v>2.4344000000000001</v>
      </c>
      <c r="W7">
        <v>2.5767000000000002</v>
      </c>
      <c r="Z7" s="1">
        <v>0.3</v>
      </c>
      <c r="AA7">
        <v>4.8216000000000001</v>
      </c>
      <c r="AB7">
        <v>2.4350000000000001</v>
      </c>
      <c r="AE7" s="1">
        <v>0.3</v>
      </c>
      <c r="AF7">
        <v>3.9910000000000001</v>
      </c>
      <c r="AG7">
        <v>3.4729000000000001</v>
      </c>
      <c r="AJ7" s="1">
        <v>0.3</v>
      </c>
      <c r="AK7">
        <v>5.0411000000000001</v>
      </c>
      <c r="AL7">
        <v>2.6469999999999998</v>
      </c>
    </row>
    <row r="8" spans="1:38" x14ac:dyDescent="0.25">
      <c r="A8" s="1">
        <v>0.4</v>
      </c>
      <c r="B8">
        <v>6.6740000000000004</v>
      </c>
      <c r="C8">
        <v>2.9870999999999999</v>
      </c>
      <c r="F8" s="1">
        <v>0.4</v>
      </c>
      <c r="G8">
        <v>3.9842</v>
      </c>
      <c r="H8">
        <v>5.1742999999999997</v>
      </c>
      <c r="K8" s="1">
        <v>0.4</v>
      </c>
      <c r="L8">
        <v>4.2175000000000002</v>
      </c>
      <c r="M8">
        <v>2.6987999999999999</v>
      </c>
      <c r="P8" s="1">
        <v>0.4</v>
      </c>
      <c r="Q8">
        <v>3.5941999999999998</v>
      </c>
      <c r="R8">
        <v>3.3702000000000001</v>
      </c>
      <c r="U8" s="1">
        <v>0.4</v>
      </c>
      <c r="V8">
        <v>5.3730000000000002</v>
      </c>
      <c r="W8">
        <v>2.7273000000000001</v>
      </c>
      <c r="Z8" s="1">
        <v>0.4</v>
      </c>
      <c r="AA8">
        <v>3.8166000000000002</v>
      </c>
      <c r="AB8">
        <v>2.5863999999999998</v>
      </c>
      <c r="AE8" s="1">
        <v>0.4</v>
      </c>
      <c r="AF8">
        <v>2.5347</v>
      </c>
      <c r="AG8">
        <v>2.6040000000000001</v>
      </c>
      <c r="AJ8" s="1">
        <v>0.4</v>
      </c>
      <c r="AK8">
        <v>2.6381999999999999</v>
      </c>
      <c r="AL8">
        <v>3.4647000000000001</v>
      </c>
    </row>
    <row r="9" spans="1:38" x14ac:dyDescent="0.25">
      <c r="A9" s="1">
        <v>0.5</v>
      </c>
      <c r="B9">
        <v>5.2313000000000001</v>
      </c>
      <c r="C9">
        <v>2.9108999999999998</v>
      </c>
      <c r="F9" s="1">
        <v>0.5</v>
      </c>
      <c r="G9">
        <v>5.0231000000000003</v>
      </c>
      <c r="H9">
        <v>4.0179</v>
      </c>
      <c r="K9" s="1">
        <v>0.5</v>
      </c>
      <c r="L9">
        <v>4.6890000000000001</v>
      </c>
      <c r="M9">
        <v>3.0529999999999999</v>
      </c>
      <c r="P9" s="1">
        <v>0.5</v>
      </c>
      <c r="Q9">
        <v>4.2809999999999997</v>
      </c>
      <c r="R9">
        <v>2.7172000000000001</v>
      </c>
      <c r="U9" s="1">
        <v>0.5</v>
      </c>
      <c r="V9">
        <v>5.3761999999999999</v>
      </c>
      <c r="W9">
        <v>2.4239000000000002</v>
      </c>
      <c r="Z9" s="1">
        <v>0.5</v>
      </c>
      <c r="AA9">
        <v>4.0793999999999997</v>
      </c>
      <c r="AB9">
        <v>3.266</v>
      </c>
      <c r="AE9" s="1">
        <v>0.5</v>
      </c>
      <c r="AF9">
        <v>3.5773999999999999</v>
      </c>
      <c r="AG9">
        <v>3.0316999999999998</v>
      </c>
      <c r="AJ9" s="1">
        <v>0.5</v>
      </c>
      <c r="AK9">
        <v>4.4859</v>
      </c>
      <c r="AL9">
        <v>4.2298999999999998</v>
      </c>
    </row>
    <row r="10" spans="1:38" x14ac:dyDescent="0.25">
      <c r="A10" s="1">
        <v>0.6</v>
      </c>
      <c r="B10">
        <v>3.6587000000000001</v>
      </c>
      <c r="C10">
        <v>2.7993000000000001</v>
      </c>
      <c r="F10" s="1">
        <v>0.6</v>
      </c>
      <c r="G10">
        <v>4.4737</v>
      </c>
      <c r="H10">
        <v>3.0834999999999999</v>
      </c>
      <c r="K10" s="1">
        <v>0.6</v>
      </c>
      <c r="L10">
        <v>5.4425999999999997</v>
      </c>
      <c r="M10">
        <v>2.7517999999999998</v>
      </c>
      <c r="P10" s="1">
        <v>0.6</v>
      </c>
      <c r="Q10">
        <v>3.1503999999999999</v>
      </c>
      <c r="R10">
        <v>3.4969000000000001</v>
      </c>
      <c r="U10" s="1">
        <v>0.6</v>
      </c>
      <c r="V10">
        <v>4.2125000000000004</v>
      </c>
      <c r="W10">
        <v>2.5356000000000001</v>
      </c>
      <c r="Z10" s="1">
        <v>0.6</v>
      </c>
      <c r="AA10">
        <v>5.7496</v>
      </c>
      <c r="AB10">
        <v>2.9382000000000001</v>
      </c>
      <c r="AE10" s="1">
        <v>0.6</v>
      </c>
      <c r="AF10">
        <v>4.8860000000000001</v>
      </c>
      <c r="AG10">
        <v>3.2496999999999998</v>
      </c>
      <c r="AJ10" s="1">
        <v>0.6</v>
      </c>
      <c r="AK10">
        <v>3.0448</v>
      </c>
      <c r="AL10">
        <v>3.5167000000000002</v>
      </c>
    </row>
    <row r="11" spans="1:38" x14ac:dyDescent="0.25">
      <c r="A11" s="1">
        <v>0.7</v>
      </c>
      <c r="B11">
        <v>6.8352000000000004</v>
      </c>
      <c r="C11">
        <v>4.2023999999999999</v>
      </c>
      <c r="F11" s="1">
        <v>0.7</v>
      </c>
      <c r="G11">
        <v>5.45</v>
      </c>
      <c r="H11">
        <v>3.1924000000000001</v>
      </c>
      <c r="K11" s="1">
        <v>0.7</v>
      </c>
      <c r="L11">
        <v>4.9055</v>
      </c>
      <c r="M11">
        <v>2.5131000000000001</v>
      </c>
      <c r="P11" s="1">
        <v>0.7</v>
      </c>
      <c r="Q11">
        <v>4.5175999999999998</v>
      </c>
      <c r="R11">
        <v>2.6749999999999998</v>
      </c>
      <c r="U11" s="1">
        <v>0.7</v>
      </c>
      <c r="V11">
        <v>4.8765000000000001</v>
      </c>
      <c r="W11">
        <v>2.4079000000000002</v>
      </c>
      <c r="Z11" s="1">
        <v>0.7</v>
      </c>
      <c r="AA11">
        <v>7.1981999999999999</v>
      </c>
      <c r="AB11">
        <v>7.8625999999999996</v>
      </c>
      <c r="AE11" s="1">
        <v>0.7</v>
      </c>
      <c r="AF11">
        <v>3.8563999999999998</v>
      </c>
      <c r="AG11">
        <v>2.9226000000000001</v>
      </c>
      <c r="AJ11" s="1">
        <v>0.7</v>
      </c>
      <c r="AK11">
        <v>4.5895999999999999</v>
      </c>
      <c r="AL11">
        <v>2.8081</v>
      </c>
    </row>
    <row r="12" spans="1:38" x14ac:dyDescent="0.25">
      <c r="A12" s="1">
        <v>0.8</v>
      </c>
      <c r="B12">
        <v>5.6344000000000003</v>
      </c>
      <c r="C12">
        <v>3.8119000000000001</v>
      </c>
      <c r="F12" s="1">
        <v>0.8</v>
      </c>
      <c r="G12">
        <v>5.3548</v>
      </c>
      <c r="H12">
        <v>2.7136999999999998</v>
      </c>
      <c r="K12" s="1">
        <v>0.8</v>
      </c>
      <c r="L12">
        <v>3.2930000000000001</v>
      </c>
      <c r="M12">
        <v>2.7949000000000002</v>
      </c>
      <c r="P12" s="1">
        <v>0.8</v>
      </c>
      <c r="Q12">
        <v>3.6577999999999999</v>
      </c>
      <c r="R12">
        <v>3.0952000000000002</v>
      </c>
      <c r="U12" s="1">
        <v>0.8</v>
      </c>
      <c r="V12">
        <v>2.9634999999999998</v>
      </c>
      <c r="W12">
        <v>2.9249000000000001</v>
      </c>
      <c r="Z12" s="1">
        <v>0.8</v>
      </c>
      <c r="AA12">
        <v>3.9222000000000001</v>
      </c>
      <c r="AB12">
        <v>3.9878999999999998</v>
      </c>
      <c r="AE12" s="1">
        <v>0.8</v>
      </c>
      <c r="AF12">
        <v>3.2957000000000001</v>
      </c>
      <c r="AG12">
        <v>3.6015999999999999</v>
      </c>
      <c r="AJ12" s="1">
        <v>0.8</v>
      </c>
      <c r="AK12">
        <v>5.4035000000000002</v>
      </c>
      <c r="AL12">
        <v>2.3807</v>
      </c>
    </row>
    <row r="13" spans="1:38" x14ac:dyDescent="0.25">
      <c r="A13" s="1">
        <v>0.9</v>
      </c>
      <c r="B13">
        <v>3.6457000000000002</v>
      </c>
      <c r="C13">
        <v>3.2237</v>
      </c>
      <c r="F13" s="1">
        <v>0.9</v>
      </c>
      <c r="G13">
        <v>4.2758000000000003</v>
      </c>
      <c r="H13">
        <v>4.1051000000000002</v>
      </c>
      <c r="K13" s="1">
        <v>0.9</v>
      </c>
      <c r="L13">
        <v>3.9079000000000002</v>
      </c>
      <c r="M13">
        <v>2.6684999999999999</v>
      </c>
      <c r="P13" s="1">
        <v>0.9</v>
      </c>
      <c r="Q13">
        <v>4.9081999999999999</v>
      </c>
      <c r="R13">
        <v>2.4961000000000002</v>
      </c>
      <c r="U13" s="1">
        <v>0.9</v>
      </c>
      <c r="V13">
        <v>5.4550000000000001</v>
      </c>
      <c r="W13">
        <v>2.0495000000000001</v>
      </c>
      <c r="Z13" s="1">
        <v>0.9</v>
      </c>
      <c r="AA13">
        <v>27.9636</v>
      </c>
      <c r="AB13">
        <v>14.9017</v>
      </c>
      <c r="AE13" s="1">
        <v>0.9</v>
      </c>
      <c r="AF13">
        <v>5.8432000000000004</v>
      </c>
      <c r="AG13">
        <v>3.85</v>
      </c>
      <c r="AJ13" s="1">
        <v>0.9</v>
      </c>
      <c r="AK13">
        <v>4.1153000000000004</v>
      </c>
      <c r="AL13">
        <v>4.2907999999999999</v>
      </c>
    </row>
    <row r="14" spans="1:38" x14ac:dyDescent="0.25">
      <c r="A14" s="1">
        <v>1</v>
      </c>
      <c r="B14">
        <v>3.7128999999999999</v>
      </c>
      <c r="C14">
        <v>3.1718999999999999</v>
      </c>
      <c r="F14" s="1">
        <v>1</v>
      </c>
      <c r="G14">
        <v>4.3197000000000001</v>
      </c>
      <c r="H14">
        <v>3.4723000000000002</v>
      </c>
      <c r="K14" s="1">
        <v>1</v>
      </c>
      <c r="L14">
        <v>3.2363</v>
      </c>
      <c r="M14">
        <v>2.8403999999999998</v>
      </c>
      <c r="P14" s="1">
        <v>1</v>
      </c>
      <c r="Q14">
        <v>5.6132999999999997</v>
      </c>
      <c r="R14">
        <v>3.0783</v>
      </c>
      <c r="U14" s="1">
        <v>1</v>
      </c>
      <c r="V14">
        <v>5.4470000000000001</v>
      </c>
      <c r="W14">
        <v>2.1560000000000001</v>
      </c>
      <c r="Z14" s="1">
        <v>1</v>
      </c>
      <c r="AA14">
        <v>64.909800000000004</v>
      </c>
      <c r="AB14">
        <v>12.7651</v>
      </c>
      <c r="AE14" s="1">
        <v>1</v>
      </c>
      <c r="AF14">
        <v>2.9546999999999999</v>
      </c>
      <c r="AG14">
        <v>3.1111</v>
      </c>
      <c r="AJ14" s="1">
        <v>1</v>
      </c>
      <c r="AK14">
        <v>3.9201000000000001</v>
      </c>
      <c r="AL14">
        <v>3.9352999999999998</v>
      </c>
    </row>
    <row r="15" spans="1:38" x14ac:dyDescent="0.25">
      <c r="A15" s="1">
        <v>1.1000000000000001</v>
      </c>
      <c r="B15">
        <v>7.0777000000000001</v>
      </c>
      <c r="C15">
        <v>3.0952999999999999</v>
      </c>
      <c r="F15" s="1">
        <v>1.1000000000000001</v>
      </c>
      <c r="G15">
        <v>3.5255000000000001</v>
      </c>
      <c r="H15">
        <v>2.6804999999999999</v>
      </c>
      <c r="K15" s="1">
        <v>1.1000000000000001</v>
      </c>
      <c r="L15">
        <v>4.3665000000000003</v>
      </c>
      <c r="M15">
        <v>3.1335999999999999</v>
      </c>
      <c r="P15" s="1">
        <v>1.1000000000000001</v>
      </c>
      <c r="Q15">
        <v>9.4733000000000001</v>
      </c>
      <c r="R15">
        <v>6.0044000000000004</v>
      </c>
      <c r="U15" s="1">
        <v>1.1000000000000001</v>
      </c>
      <c r="V15">
        <v>3.8622999999999998</v>
      </c>
      <c r="W15">
        <v>2.5855999999999999</v>
      </c>
      <c r="Z15" s="1">
        <v>1.1000000000000001</v>
      </c>
      <c r="AA15">
        <v>20.2864</v>
      </c>
      <c r="AB15">
        <v>11.757300000000001</v>
      </c>
      <c r="AE15" s="1">
        <v>1.1000000000000001</v>
      </c>
      <c r="AF15">
        <v>3.6991000000000001</v>
      </c>
      <c r="AG15">
        <v>4.5265000000000004</v>
      </c>
      <c r="AJ15" s="1">
        <v>1.1000000000000001</v>
      </c>
      <c r="AK15">
        <v>3.4352999999999998</v>
      </c>
      <c r="AL15">
        <v>5.5609000000000002</v>
      </c>
    </row>
    <row r="16" spans="1:38" x14ac:dyDescent="0.25">
      <c r="A16" s="1">
        <v>1.2</v>
      </c>
      <c r="B16">
        <v>6.3385999999999996</v>
      </c>
      <c r="C16">
        <v>4.3768000000000002</v>
      </c>
      <c r="F16" s="1">
        <v>1.2</v>
      </c>
      <c r="G16">
        <v>5.0957999999999997</v>
      </c>
      <c r="H16">
        <v>2.379</v>
      </c>
      <c r="K16" s="1">
        <v>1.2</v>
      </c>
      <c r="L16">
        <v>4.8369999999999997</v>
      </c>
      <c r="M16">
        <v>2.6997</v>
      </c>
      <c r="P16" s="1">
        <v>1.2</v>
      </c>
      <c r="Q16">
        <v>23.151800000000001</v>
      </c>
      <c r="R16">
        <v>7.8407</v>
      </c>
      <c r="U16" s="1">
        <v>1.2</v>
      </c>
      <c r="V16">
        <v>9.5703999999999994</v>
      </c>
      <c r="W16">
        <v>4.4421999999999997</v>
      </c>
      <c r="Z16" s="1">
        <v>1.2</v>
      </c>
      <c r="AA16">
        <v>15.067299999999999</v>
      </c>
      <c r="AB16">
        <v>6.7031000000000001</v>
      </c>
      <c r="AE16" s="1">
        <v>1.2</v>
      </c>
      <c r="AF16">
        <v>4.6208</v>
      </c>
      <c r="AG16">
        <v>3.8584999999999998</v>
      </c>
      <c r="AJ16" s="1">
        <v>1.2</v>
      </c>
      <c r="AK16">
        <v>2.7995000000000001</v>
      </c>
      <c r="AL16">
        <v>4.5236000000000001</v>
      </c>
    </row>
    <row r="17" spans="1:38" x14ac:dyDescent="0.25">
      <c r="A17" s="1">
        <v>1.3</v>
      </c>
      <c r="B17">
        <v>5.1032000000000002</v>
      </c>
      <c r="C17">
        <v>5.0541</v>
      </c>
      <c r="F17" s="1">
        <v>1.3</v>
      </c>
      <c r="G17">
        <v>5.7889999999999997</v>
      </c>
      <c r="H17">
        <v>4.2675999999999998</v>
      </c>
      <c r="K17" s="1">
        <v>1.3</v>
      </c>
      <c r="L17">
        <v>3.2785000000000002</v>
      </c>
      <c r="M17">
        <v>2.4399000000000002</v>
      </c>
      <c r="P17" s="1">
        <v>1.3</v>
      </c>
      <c r="Q17">
        <v>81.468199999999996</v>
      </c>
      <c r="R17">
        <v>32.214199999999998</v>
      </c>
      <c r="U17" s="1">
        <v>1.3</v>
      </c>
      <c r="V17">
        <v>4.2853000000000003</v>
      </c>
      <c r="W17">
        <v>3.1875</v>
      </c>
      <c r="Z17" s="1">
        <v>1.3</v>
      </c>
      <c r="AA17">
        <v>29.641999999999999</v>
      </c>
      <c r="AB17">
        <v>8.0418000000000003</v>
      </c>
      <c r="AE17" s="1">
        <v>1.3</v>
      </c>
      <c r="AF17">
        <v>3.5960000000000001</v>
      </c>
      <c r="AG17">
        <v>3.1101000000000001</v>
      </c>
      <c r="AJ17" s="1">
        <v>1.3</v>
      </c>
      <c r="AK17">
        <v>4.4039000000000001</v>
      </c>
      <c r="AL17">
        <v>2.7890999999999999</v>
      </c>
    </row>
    <row r="18" spans="1:38" x14ac:dyDescent="0.25">
      <c r="A18" s="1">
        <v>1.4</v>
      </c>
      <c r="B18">
        <v>5.024</v>
      </c>
      <c r="C18">
        <v>3.4157999999999999</v>
      </c>
      <c r="F18" s="1">
        <v>1.4</v>
      </c>
      <c r="G18">
        <v>4.9170999999999996</v>
      </c>
      <c r="H18">
        <v>5.3741000000000003</v>
      </c>
      <c r="K18" s="1">
        <v>1.4</v>
      </c>
      <c r="L18">
        <v>5.5629999999999997</v>
      </c>
      <c r="M18">
        <v>2.7198000000000002</v>
      </c>
      <c r="P18" s="1">
        <v>1.4</v>
      </c>
      <c r="Q18">
        <v>47.186700000000002</v>
      </c>
      <c r="R18">
        <v>39.900700000000001</v>
      </c>
      <c r="U18" s="1">
        <v>1.4</v>
      </c>
      <c r="V18">
        <v>2.9188000000000001</v>
      </c>
      <c r="W18">
        <v>2.6021000000000001</v>
      </c>
      <c r="Z18" s="1">
        <v>1.4</v>
      </c>
      <c r="AA18">
        <v>9.4133999999999993</v>
      </c>
      <c r="AB18">
        <v>10.0327</v>
      </c>
      <c r="AE18" s="1">
        <v>1.4</v>
      </c>
      <c r="AF18">
        <v>4.1242999999999999</v>
      </c>
      <c r="AG18">
        <v>3.8248000000000002</v>
      </c>
      <c r="AJ18" s="1">
        <v>1.4</v>
      </c>
      <c r="AK18">
        <v>2.3344999999999998</v>
      </c>
      <c r="AL18">
        <v>3.0110000000000001</v>
      </c>
    </row>
    <row r="19" spans="1:38" x14ac:dyDescent="0.25">
      <c r="A19" s="1">
        <v>1.5</v>
      </c>
      <c r="B19">
        <v>4.9714999999999998</v>
      </c>
      <c r="C19">
        <v>3.0750999999999999</v>
      </c>
      <c r="F19" s="1">
        <v>1.5</v>
      </c>
      <c r="G19">
        <v>4.2576999999999998</v>
      </c>
      <c r="H19">
        <v>3.3965999999999998</v>
      </c>
      <c r="K19" s="1">
        <v>1.5</v>
      </c>
      <c r="L19">
        <v>3.4036</v>
      </c>
      <c r="M19">
        <v>2.5084</v>
      </c>
      <c r="P19" s="1">
        <v>1.5</v>
      </c>
      <c r="Q19">
        <v>30.4391</v>
      </c>
      <c r="R19">
        <v>26.4208</v>
      </c>
      <c r="U19" s="1">
        <v>1.5</v>
      </c>
      <c r="V19">
        <v>5.8475000000000001</v>
      </c>
      <c r="W19">
        <v>2.7997000000000001</v>
      </c>
      <c r="Z19" s="1">
        <v>1.5</v>
      </c>
      <c r="AA19">
        <v>37.159500000000001</v>
      </c>
      <c r="AB19">
        <v>12.1555</v>
      </c>
      <c r="AE19" s="1">
        <v>1.5</v>
      </c>
      <c r="AF19">
        <v>4.7919999999999998</v>
      </c>
      <c r="AG19">
        <v>3.4415</v>
      </c>
      <c r="AJ19" s="1">
        <v>1.5</v>
      </c>
      <c r="AK19">
        <v>4.6669</v>
      </c>
      <c r="AL19">
        <v>3.2080000000000002</v>
      </c>
    </row>
    <row r="20" spans="1:38" x14ac:dyDescent="0.25">
      <c r="A20" s="1">
        <v>1.6</v>
      </c>
      <c r="B20">
        <v>4.3384</v>
      </c>
      <c r="C20">
        <v>3.0251999999999999</v>
      </c>
      <c r="F20" s="1">
        <v>1.6</v>
      </c>
      <c r="G20">
        <v>2.7017000000000002</v>
      </c>
      <c r="H20">
        <v>3.0922000000000001</v>
      </c>
      <c r="K20" s="1">
        <v>1.6</v>
      </c>
      <c r="L20">
        <v>3.6745999999999999</v>
      </c>
      <c r="M20">
        <v>3.2389000000000001</v>
      </c>
      <c r="P20" s="1">
        <v>1.6</v>
      </c>
      <c r="Q20">
        <v>38.430700000000002</v>
      </c>
      <c r="R20">
        <v>35.072299999999998</v>
      </c>
      <c r="U20" s="1">
        <v>1.6</v>
      </c>
      <c r="V20">
        <v>3.9782000000000002</v>
      </c>
      <c r="W20">
        <v>2.3774000000000002</v>
      </c>
      <c r="Z20" s="1">
        <v>1.6</v>
      </c>
      <c r="AA20">
        <v>33.323500000000003</v>
      </c>
      <c r="AB20">
        <v>19.3187</v>
      </c>
      <c r="AE20" s="1">
        <v>1.6</v>
      </c>
      <c r="AF20">
        <v>3.5085000000000002</v>
      </c>
      <c r="AG20">
        <v>5.6261999999999999</v>
      </c>
      <c r="AJ20" s="1">
        <v>1.6</v>
      </c>
      <c r="AK20">
        <v>3.3525999999999998</v>
      </c>
      <c r="AL20">
        <v>2.593</v>
      </c>
    </row>
    <row r="21" spans="1:38" x14ac:dyDescent="0.25">
      <c r="A21" s="1">
        <v>1.7</v>
      </c>
      <c r="B21">
        <v>4.0831</v>
      </c>
      <c r="C21">
        <v>3.1291000000000002</v>
      </c>
      <c r="F21" s="1">
        <v>1.7</v>
      </c>
      <c r="G21">
        <v>3.9178999999999999</v>
      </c>
      <c r="H21">
        <v>3.4582000000000002</v>
      </c>
      <c r="K21" s="1">
        <v>1.7</v>
      </c>
      <c r="L21">
        <v>4.0471000000000004</v>
      </c>
      <c r="M21">
        <v>2.4262999999999999</v>
      </c>
      <c r="P21" s="1">
        <v>1.7</v>
      </c>
      <c r="Q21">
        <v>42.586500000000001</v>
      </c>
      <c r="R21">
        <v>41.3752</v>
      </c>
      <c r="U21" s="1">
        <v>1.7</v>
      </c>
      <c r="V21">
        <v>4.9036999999999997</v>
      </c>
      <c r="W21">
        <v>3.3429000000000002</v>
      </c>
      <c r="Z21" s="1">
        <v>1.7</v>
      </c>
      <c r="AA21">
        <v>7.6478999999999999</v>
      </c>
      <c r="AB21">
        <v>8.1622000000000003</v>
      </c>
      <c r="AE21" s="1">
        <v>1.7</v>
      </c>
      <c r="AF21">
        <v>3.6699000000000002</v>
      </c>
      <c r="AG21">
        <v>3.5341999999999998</v>
      </c>
      <c r="AJ21" s="1">
        <v>1.7</v>
      </c>
      <c r="AK21">
        <v>3.4658000000000002</v>
      </c>
      <c r="AL21">
        <v>2.1152000000000002</v>
      </c>
    </row>
    <row r="22" spans="1:38" x14ac:dyDescent="0.25">
      <c r="A22" s="1">
        <v>1.8</v>
      </c>
      <c r="B22">
        <v>6.1791999999999998</v>
      </c>
      <c r="C22">
        <v>3.2410000000000001</v>
      </c>
      <c r="F22" s="1">
        <v>1.8</v>
      </c>
      <c r="G22">
        <v>5.9337</v>
      </c>
      <c r="H22">
        <v>3.1993</v>
      </c>
      <c r="K22" s="1">
        <v>1.8</v>
      </c>
      <c r="L22">
        <v>5.2085999999999997</v>
      </c>
      <c r="M22">
        <v>2.6905000000000001</v>
      </c>
      <c r="P22" s="1">
        <v>1.8</v>
      </c>
      <c r="Q22">
        <v>44.530900000000003</v>
      </c>
      <c r="R22">
        <v>38.71</v>
      </c>
      <c r="U22" s="1">
        <v>1.8</v>
      </c>
      <c r="V22">
        <v>3.8256999999999999</v>
      </c>
      <c r="W22">
        <v>2.3355999999999999</v>
      </c>
      <c r="Z22" s="1">
        <v>1.8</v>
      </c>
      <c r="AA22">
        <v>10.5206</v>
      </c>
      <c r="AB22">
        <v>4.9795999999999996</v>
      </c>
      <c r="AE22" s="1">
        <v>1.8</v>
      </c>
      <c r="AF22">
        <v>3.4529000000000001</v>
      </c>
      <c r="AG22">
        <v>3.0030999999999999</v>
      </c>
      <c r="AJ22" s="1">
        <v>1.8</v>
      </c>
      <c r="AK22">
        <v>2.7263000000000002</v>
      </c>
      <c r="AL22">
        <v>3.1585000000000001</v>
      </c>
    </row>
    <row r="23" spans="1:38" x14ac:dyDescent="0.25">
      <c r="A23" s="1">
        <v>1.9</v>
      </c>
      <c r="B23">
        <v>4.4923000000000002</v>
      </c>
      <c r="C23">
        <v>3.0983000000000001</v>
      </c>
      <c r="F23" s="1">
        <v>1.9</v>
      </c>
      <c r="G23">
        <v>5.0007000000000001</v>
      </c>
      <c r="H23">
        <v>3.0299</v>
      </c>
      <c r="K23" s="1">
        <v>1.9</v>
      </c>
      <c r="L23">
        <v>3.8043</v>
      </c>
      <c r="M23">
        <v>2.4561000000000002</v>
      </c>
      <c r="P23" s="1">
        <v>1.9</v>
      </c>
      <c r="Q23">
        <v>14.5662</v>
      </c>
      <c r="R23">
        <v>9.6976999999999993</v>
      </c>
      <c r="U23" s="1">
        <v>1.9</v>
      </c>
      <c r="V23">
        <v>3.3733</v>
      </c>
      <c r="W23">
        <v>4.1707000000000001</v>
      </c>
      <c r="Z23" s="1">
        <v>1.9</v>
      </c>
      <c r="AA23">
        <v>21.287199999999999</v>
      </c>
      <c r="AB23">
        <v>13.951700000000001</v>
      </c>
      <c r="AE23" s="1">
        <v>1.9</v>
      </c>
      <c r="AF23">
        <v>3.6032000000000002</v>
      </c>
      <c r="AG23">
        <v>3.4487000000000001</v>
      </c>
      <c r="AJ23" s="1">
        <v>1.9</v>
      </c>
      <c r="AK23">
        <v>3.1027</v>
      </c>
      <c r="AL23">
        <v>2.9971999999999999</v>
      </c>
    </row>
    <row r="24" spans="1:38" x14ac:dyDescent="0.25">
      <c r="A24" s="1">
        <v>2</v>
      </c>
      <c r="B24">
        <v>4.6444000000000001</v>
      </c>
      <c r="C24">
        <v>2.9399000000000002</v>
      </c>
      <c r="F24" s="1">
        <v>2</v>
      </c>
      <c r="G24">
        <v>3.7814000000000001</v>
      </c>
      <c r="H24">
        <v>2.7734999999999999</v>
      </c>
      <c r="K24" s="1">
        <v>2</v>
      </c>
      <c r="L24">
        <v>4.5073999999999996</v>
      </c>
      <c r="M24">
        <v>3.1211000000000002</v>
      </c>
      <c r="P24" s="1">
        <v>2</v>
      </c>
      <c r="Q24">
        <v>12.8268</v>
      </c>
      <c r="R24">
        <v>5.1984000000000004</v>
      </c>
      <c r="U24" s="1">
        <v>2</v>
      </c>
      <c r="V24">
        <v>5.9016000000000002</v>
      </c>
      <c r="W24">
        <v>3.8902999999999999</v>
      </c>
      <c r="Z24" s="1">
        <v>2</v>
      </c>
      <c r="AA24">
        <v>12.864699999999999</v>
      </c>
      <c r="AB24">
        <v>8.5859000000000005</v>
      </c>
      <c r="AE24" s="1">
        <v>2</v>
      </c>
      <c r="AF24">
        <v>3.5284</v>
      </c>
      <c r="AG24">
        <v>2.6185999999999998</v>
      </c>
      <c r="AJ24" s="1">
        <v>2</v>
      </c>
      <c r="AK24">
        <v>3.3797999999999999</v>
      </c>
      <c r="AL24">
        <v>2.3742999999999999</v>
      </c>
    </row>
    <row r="26" spans="1:38" x14ac:dyDescent="0.25">
      <c r="A26" s="1" t="s">
        <v>7</v>
      </c>
      <c r="B26">
        <f>AVERAGE(B5:B24)</f>
        <v>5.1839399999999998</v>
      </c>
      <c r="C26">
        <f>AVERAGE(C5:C24)</f>
        <v>3.29908</v>
      </c>
      <c r="F26" s="1" t="s">
        <v>7</v>
      </c>
      <c r="G26">
        <f>AVERAGE(G5:G24)</f>
        <v>4.5519750000000005</v>
      </c>
      <c r="H26">
        <f>AVERAGE(H5:H24)</f>
        <v>3.36639</v>
      </c>
      <c r="K26" s="1" t="s">
        <v>7</v>
      </c>
      <c r="L26">
        <f>AVERAGE(L5:L24)</f>
        <v>4.2679750000000007</v>
      </c>
      <c r="M26">
        <f>AVERAGE(M5:M24)</f>
        <v>2.8158099999999999</v>
      </c>
      <c r="P26" s="1" t="s">
        <v>7</v>
      </c>
      <c r="Q26">
        <f>AVERAGE(Q5:Q24)</f>
        <v>19.287395</v>
      </c>
      <c r="R26">
        <f>AVERAGE(R5:R24)</f>
        <v>13.588579999999999</v>
      </c>
      <c r="U26" s="1" t="s">
        <v>7</v>
      </c>
      <c r="V26">
        <f>AVERAGE(V5:V24)</f>
        <v>4.67821</v>
      </c>
      <c r="W26">
        <f>AVERAGE(W5:W24)</f>
        <v>2.8501099999999999</v>
      </c>
      <c r="Z26" s="1" t="s">
        <v>7</v>
      </c>
      <c r="AA26">
        <f>AVERAGE(AA5:AA24)</f>
        <v>16.418770000000002</v>
      </c>
      <c r="AB26">
        <f>AVERAGE(AB5:AB24)</f>
        <v>8.0454300000000014</v>
      </c>
      <c r="AE26" s="1" t="s">
        <v>7</v>
      </c>
      <c r="AF26">
        <f>AVERAGE(AF5:AF24)</f>
        <v>3.8159950000000009</v>
      </c>
      <c r="AG26">
        <f>AVERAGE(AG5:AG24)</f>
        <v>3.4873950000000002</v>
      </c>
      <c r="AJ26" s="1" t="s">
        <v>7</v>
      </c>
      <c r="AK26">
        <f>AVERAGE(AK5:AK24)</f>
        <v>3.7251199999999995</v>
      </c>
      <c r="AL26">
        <f>AVERAGE(AL5:AL24)</f>
        <v>3.3136300000000007</v>
      </c>
    </row>
    <row r="27" spans="1:38" x14ac:dyDescent="0.25">
      <c r="A27" s="1" t="s">
        <v>8</v>
      </c>
      <c r="B27">
        <f>STDEV(B5:B24)</f>
        <v>1.0633657307169349</v>
      </c>
      <c r="C27">
        <f>STDEV(C5:C24)</f>
        <v>0.62859844901595519</v>
      </c>
      <c r="F27" s="1" t="s">
        <v>8</v>
      </c>
      <c r="G27">
        <f>STDEV(G5:G24)</f>
        <v>0.8238750000199615</v>
      </c>
      <c r="H27">
        <f>STDEV(H5:H24)</f>
        <v>0.83489985715275161</v>
      </c>
      <c r="K27" s="1" t="s">
        <v>8</v>
      </c>
      <c r="L27">
        <f>STDEV(L5:L24)</f>
        <v>0.78821831324963676</v>
      </c>
      <c r="M27">
        <f>STDEV(M5:M24)</f>
        <v>0.46508848948628512</v>
      </c>
      <c r="P27" s="1" t="s">
        <v>8</v>
      </c>
      <c r="Q27">
        <f>STDEV(Q5:Q24)</f>
        <v>21.522064639768992</v>
      </c>
      <c r="R27">
        <f>STDEV(R5:R24)</f>
        <v>15.184695751751605</v>
      </c>
      <c r="U27" s="1" t="s">
        <v>8</v>
      </c>
      <c r="V27">
        <f>STDEV(V5:V24)</f>
        <v>1.5245003464120721</v>
      </c>
      <c r="W27">
        <f>STDEV(W5:W24)</f>
        <v>0.65850496293538119</v>
      </c>
      <c r="Z27" s="1" t="s">
        <v>8</v>
      </c>
      <c r="AA27">
        <f>STDEV(AA5:AA24)</f>
        <v>15.696569182102383</v>
      </c>
      <c r="AB27">
        <f>STDEV(AB5:AB24)</f>
        <v>4.8682743470350944</v>
      </c>
      <c r="AE27" s="1" t="s">
        <v>8</v>
      </c>
      <c r="AF27">
        <f>STDEV(AF5:AF24)</f>
        <v>0.76809787374909788</v>
      </c>
      <c r="AG27">
        <f>STDEV(AG5:AG24)</f>
        <v>0.67858740233315662</v>
      </c>
      <c r="AJ27" s="1" t="s">
        <v>8</v>
      </c>
      <c r="AK27">
        <f>STDEV(AK5:AK24)</f>
        <v>0.8484753388470313</v>
      </c>
      <c r="AL27">
        <f>STDEV(AL5:AL24)</f>
        <v>0.86234090468603686</v>
      </c>
    </row>
    <row r="28" spans="1:38" x14ac:dyDescent="0.25">
      <c r="A28" s="1" t="s">
        <v>9</v>
      </c>
      <c r="B28">
        <f>2*(B27)</f>
        <v>2.1267314614338697</v>
      </c>
      <c r="C28">
        <f>2*(C27)</f>
        <v>1.2571968980319104</v>
      </c>
      <c r="F28" s="1" t="s">
        <v>9</v>
      </c>
      <c r="G28">
        <f>2*(G27)</f>
        <v>1.647750000039923</v>
      </c>
      <c r="H28">
        <f>2*(H27)</f>
        <v>1.6697997143055032</v>
      </c>
      <c r="K28" s="1" t="s">
        <v>9</v>
      </c>
      <c r="L28">
        <f>2*(L27)</f>
        <v>1.5764366264992735</v>
      </c>
      <c r="M28">
        <f>2*(M27)</f>
        <v>0.93017697897257023</v>
      </c>
      <c r="P28" s="1" t="s">
        <v>9</v>
      </c>
      <c r="Q28">
        <f>2*(Q27)</f>
        <v>43.044129279537984</v>
      </c>
      <c r="R28">
        <f>2*(R27)</f>
        <v>30.369391503503209</v>
      </c>
      <c r="U28" s="1" t="s">
        <v>9</v>
      </c>
      <c r="V28">
        <f>2*(V27)</f>
        <v>3.0490006928241442</v>
      </c>
      <c r="W28">
        <f>2*(W27)</f>
        <v>1.3170099258707624</v>
      </c>
      <c r="Z28" s="1" t="s">
        <v>9</v>
      </c>
      <c r="AA28">
        <f>2*(AA27)</f>
        <v>31.393138364204766</v>
      </c>
      <c r="AB28">
        <f>2*(AB27)</f>
        <v>9.7365486940701889</v>
      </c>
      <c r="AE28" s="1" t="s">
        <v>9</v>
      </c>
      <c r="AF28">
        <f>2*(AF27)</f>
        <v>1.5361957474981958</v>
      </c>
      <c r="AG28">
        <f>2*(AG27)</f>
        <v>1.3571748046663132</v>
      </c>
      <c r="AJ28" s="1" t="s">
        <v>9</v>
      </c>
      <c r="AK28">
        <f>2*(AK27)</f>
        <v>1.6969506776940626</v>
      </c>
      <c r="AL28">
        <f>2*(AL27)</f>
        <v>1.7246818093720737</v>
      </c>
    </row>
    <row r="29" spans="1:38" x14ac:dyDescent="0.25">
      <c r="A29" s="1" t="s">
        <v>10</v>
      </c>
      <c r="B29">
        <f>B26+B28</f>
        <v>7.3106714614338699</v>
      </c>
      <c r="C29">
        <f>C26+C28</f>
        <v>4.5562768980319106</v>
      </c>
      <c r="F29" s="1" t="s">
        <v>10</v>
      </c>
      <c r="G29">
        <f>G26+G28</f>
        <v>6.1997250000399236</v>
      </c>
      <c r="H29">
        <f>H26+H28</f>
        <v>5.036189714305503</v>
      </c>
      <c r="K29" s="1" t="s">
        <v>10</v>
      </c>
      <c r="L29">
        <f>L26+L28</f>
        <v>5.8444116264992747</v>
      </c>
      <c r="M29">
        <f>M26+M28</f>
        <v>3.7459869789725699</v>
      </c>
      <c r="P29" s="1" t="s">
        <v>10</v>
      </c>
      <c r="Q29">
        <f>Q26+Q28</f>
        <v>62.331524279537987</v>
      </c>
      <c r="R29">
        <f>R26+R28</f>
        <v>43.957971503503209</v>
      </c>
      <c r="U29" s="1" t="s">
        <v>10</v>
      </c>
      <c r="V29">
        <f>V26+V28</f>
        <v>7.7272106928241442</v>
      </c>
      <c r="W29">
        <f>W26+W28</f>
        <v>4.1671199258707627</v>
      </c>
      <c r="Z29" s="1" t="s">
        <v>10</v>
      </c>
      <c r="AA29">
        <f>AA26+AA28</f>
        <v>47.811908364204768</v>
      </c>
      <c r="AB29">
        <f>AB26+AB28</f>
        <v>17.78197869407019</v>
      </c>
      <c r="AE29" s="1" t="s">
        <v>10</v>
      </c>
      <c r="AF29">
        <f>AF26+AF28</f>
        <v>5.3521907474981969</v>
      </c>
      <c r="AG29">
        <f>AG26+AG28</f>
        <v>4.8445698046663139</v>
      </c>
      <c r="AJ29" s="1" t="s">
        <v>10</v>
      </c>
      <c r="AK29">
        <f>AK26+AK28</f>
        <v>5.4220706776940624</v>
      </c>
      <c r="AL29">
        <f>AL26+AL28</f>
        <v>5.0383118093720745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4.3754999999999997</v>
      </c>
      <c r="K40">
        <f>AVERAGE(C4,H4,M4,R4,W4,AB4,AG4,AL4)</f>
        <v>2.9030624999999999</v>
      </c>
      <c r="O40">
        <f>J41-J40</f>
        <v>-0.24734999999999996</v>
      </c>
      <c r="P40">
        <f>K41-K40</f>
        <v>1.6762500000000458E-2</v>
      </c>
      <c r="R40" s="1">
        <v>0.1</v>
      </c>
      <c r="S40">
        <f>O40/J40*100</f>
        <v>-5.6530682207747676</v>
      </c>
      <c r="T40">
        <f>P40/K40*100</f>
        <v>0.57740747917071922</v>
      </c>
      <c r="W40">
        <f>J40</f>
        <v>4.3754999999999997</v>
      </c>
      <c r="X40">
        <f>K40</f>
        <v>2.9030624999999999</v>
      </c>
      <c r="Y40">
        <f>S40</f>
        <v>-5.6530682207747676</v>
      </c>
      <c r="Z40">
        <f>S41</f>
        <v>-4.4812021483258953</v>
      </c>
      <c r="AA40">
        <f>S42</f>
        <v>1.3747000342817999</v>
      </c>
      <c r="AB40">
        <f>S43</f>
        <v>-6.2038624157238917</v>
      </c>
      <c r="AC40">
        <f>S44</f>
        <v>4.9688607016340995</v>
      </c>
      <c r="AD40">
        <f>S45</f>
        <v>-1.1018740715346815</v>
      </c>
      <c r="AE40">
        <f>S46</f>
        <v>20.640498228773861</v>
      </c>
      <c r="AF40">
        <f>S47</f>
        <v>-4.2255170837618632</v>
      </c>
      <c r="AG40">
        <f>S48</f>
        <v>71.736658667580855</v>
      </c>
      <c r="AH40">
        <f>S49</f>
        <v>168.86584390355392</v>
      </c>
      <c r="AI40">
        <f>S50</f>
        <v>59.199234373214502</v>
      </c>
      <c r="AJ40">
        <f>S51</f>
        <v>104.2086618672152</v>
      </c>
      <c r="AK40">
        <f>S52</f>
        <v>293.00108559021834</v>
      </c>
      <c r="AL40">
        <f>S53</f>
        <v>132.77853959547483</v>
      </c>
      <c r="AM40">
        <f>S54</f>
        <v>172.93395040566796</v>
      </c>
      <c r="AN40">
        <f>S55</f>
        <v>166.56439264084105</v>
      </c>
      <c r="AO40">
        <f>S56</f>
        <v>112.32402011198721</v>
      </c>
      <c r="AP40">
        <f>S57</f>
        <v>135.33853273911552</v>
      </c>
      <c r="AQ40">
        <f>S58</f>
        <v>69.208947548851569</v>
      </c>
      <c r="AR40">
        <f>S59</f>
        <v>46.938921266141023</v>
      </c>
      <c r="AS40">
        <f>T40</f>
        <v>0.57740747917071922</v>
      </c>
      <c r="AT40">
        <f>T41</f>
        <v>5.7525458029236303</v>
      </c>
      <c r="AU40">
        <f>T42</f>
        <v>-0.75997330405391195</v>
      </c>
      <c r="AV40">
        <f>T43</f>
        <v>10.283536782277357</v>
      </c>
      <c r="AW40">
        <f>T44</f>
        <v>10.445865357704157</v>
      </c>
      <c r="AX40">
        <f>T45</f>
        <v>4.9396111864625789</v>
      </c>
      <c r="AY40">
        <f>T46</f>
        <v>23.077353656698733</v>
      </c>
      <c r="AZ40">
        <f>T47</f>
        <v>8.983185859760173</v>
      </c>
      <c r="BA40">
        <f>T48</f>
        <v>61.835131003896748</v>
      </c>
      <c r="BB40">
        <f>T49</f>
        <v>48.680918857241281</v>
      </c>
      <c r="BC40">
        <f>T50</f>
        <v>69.407737518568752</v>
      </c>
      <c r="BD40">
        <f>T51</f>
        <v>58.554974272858409</v>
      </c>
      <c r="BE40">
        <f>T52</f>
        <v>163.10275786346318</v>
      </c>
      <c r="BF40">
        <f>T53</f>
        <v>205.19925079119031</v>
      </c>
      <c r="BG40">
        <f>T54</f>
        <v>145.4545845981614</v>
      </c>
      <c r="BH40">
        <f>T55</f>
        <v>220.10979784279536</v>
      </c>
      <c r="BI40">
        <f>T56</f>
        <v>190.82778961872162</v>
      </c>
      <c r="BJ40">
        <f>T57</f>
        <v>164.02118452496285</v>
      </c>
      <c r="BK40">
        <f>T58</f>
        <v>84.504725613037962</v>
      </c>
      <c r="BL40">
        <f>T59</f>
        <v>35.64124093091349</v>
      </c>
    </row>
    <row r="41" spans="9:64" x14ac:dyDescent="0.25">
      <c r="I41" s="1">
        <v>0.1</v>
      </c>
      <c r="J41">
        <f>AVERAGE(B5,G5,L5,Q5,V5,AA5,AF5,AK5)</f>
        <v>4.1281499999999998</v>
      </c>
      <c r="K41">
        <f>AVERAGE(C5,H5,M5,R5,W5,AB5,AG5,AL5)</f>
        <v>2.9198250000000003</v>
      </c>
      <c r="O41">
        <f>J42-J40</f>
        <v>-0.19607499999999956</v>
      </c>
      <c r="P41">
        <f>K42-K40</f>
        <v>0.16699999999999982</v>
      </c>
      <c r="R41" s="1">
        <v>0.2</v>
      </c>
      <c r="S41">
        <f>O41/J40*100</f>
        <v>-4.4812021483258953</v>
      </c>
      <c r="T41">
        <f>P41/K40*100</f>
        <v>5.7525458029236303</v>
      </c>
    </row>
    <row r="42" spans="9:64" x14ac:dyDescent="0.25">
      <c r="I42" s="1">
        <v>0.2</v>
      </c>
      <c r="J42">
        <f>AVERAGE(B6,G6,L6,Q6,V6,AA6,AF6,AK6)</f>
        <v>4.1794250000000002</v>
      </c>
      <c r="K42">
        <f>AVERAGE(C6,H6,M6,R6,W6,AB6,AG6,AL6)</f>
        <v>3.0700624999999997</v>
      </c>
      <c r="O42">
        <f>J43-J40</f>
        <v>6.0150000000000148E-2</v>
      </c>
      <c r="P42">
        <f>K43-K40</f>
        <v>-2.2062500000000096E-2</v>
      </c>
      <c r="R42" s="1">
        <v>0.3</v>
      </c>
      <c r="S42">
        <f>O42/J40*100</f>
        <v>1.3747000342817999</v>
      </c>
      <c r="T42">
        <f>P42/K40*100</f>
        <v>-0.75997330405391195</v>
      </c>
    </row>
    <row r="43" spans="9:64" x14ac:dyDescent="0.25">
      <c r="I43" s="1">
        <v>0.3</v>
      </c>
      <c r="J43">
        <f>AVERAGE(B7,G7,L7,Q7,V7,AA7,AF7,AK7)</f>
        <v>4.4356499999999999</v>
      </c>
      <c r="K43">
        <f>AVERAGE(C7,H7,M7,R7,W7,AB7,AG7,AL7)</f>
        <v>2.8809999999999998</v>
      </c>
      <c r="O43">
        <f>J44-J40</f>
        <v>-0.27144999999999886</v>
      </c>
      <c r="P43">
        <f>K44-K40</f>
        <v>0.29853750000000057</v>
      </c>
      <c r="R43" s="1">
        <v>0.4</v>
      </c>
      <c r="S43">
        <f>O43/J40*100</f>
        <v>-6.2038624157238917</v>
      </c>
      <c r="T43">
        <f>P43/K40*100</f>
        <v>10.283536782277357</v>
      </c>
    </row>
    <row r="44" spans="9:64" x14ac:dyDescent="0.25">
      <c r="I44" s="1">
        <v>0.4</v>
      </c>
      <c r="J44">
        <f>AVERAGE(B8,G8,L8,Q8,V8,AA8,AF8,AK8)</f>
        <v>4.1040500000000009</v>
      </c>
      <c r="K44">
        <f t="shared" ref="K43:K60" si="0">AVERAGE(C8,H8,M8,R8,W8,AB8,AG8,AL8)</f>
        <v>3.2016000000000004</v>
      </c>
      <c r="O44">
        <f>J45-J40</f>
        <v>0.21741250000000001</v>
      </c>
      <c r="P44">
        <f>K45-K40</f>
        <v>0.30325000000000024</v>
      </c>
      <c r="R44" s="1">
        <v>0.5</v>
      </c>
      <c r="S44">
        <f>O44/J40*100</f>
        <v>4.9688607016340995</v>
      </c>
      <c r="T44">
        <f>P44/K40*100</f>
        <v>10.445865357704157</v>
      </c>
    </row>
    <row r="45" spans="9:64" x14ac:dyDescent="0.25">
      <c r="I45" s="1">
        <v>0.5</v>
      </c>
      <c r="J45">
        <f t="shared" ref="J45:J60" si="1">AVERAGE(B9,G9,L9,Q9,V9,AA9,AF9,AK9)</f>
        <v>4.5929124999999997</v>
      </c>
      <c r="K45">
        <f t="shared" si="0"/>
        <v>3.2063125000000001</v>
      </c>
      <c r="O45">
        <f>J46-J40</f>
        <v>-4.8212499999999991E-2</v>
      </c>
      <c r="P45">
        <f>K46-K40</f>
        <v>0.14340000000000019</v>
      </c>
      <c r="R45" s="1">
        <v>0.6</v>
      </c>
      <c r="S45">
        <f>O45/J40*100</f>
        <v>-1.1018740715346815</v>
      </c>
      <c r="T45">
        <f>P45/K40*100</f>
        <v>4.9396111864625789</v>
      </c>
    </row>
    <row r="46" spans="9:64" x14ac:dyDescent="0.25">
      <c r="I46" s="1">
        <v>0.6</v>
      </c>
      <c r="J46">
        <f t="shared" si="1"/>
        <v>4.3272874999999997</v>
      </c>
      <c r="K46">
        <f t="shared" si="0"/>
        <v>3.0464625000000001</v>
      </c>
      <c r="O46">
        <f>J47-J40</f>
        <v>0.90312500000000018</v>
      </c>
      <c r="P46">
        <f>K47-K40</f>
        <v>0.6699499999999996</v>
      </c>
      <c r="R46" s="1">
        <v>0.7</v>
      </c>
      <c r="S46">
        <f>O46/J40*100</f>
        <v>20.640498228773861</v>
      </c>
      <c r="T46">
        <f>P46/K40*100</f>
        <v>23.077353656698733</v>
      </c>
    </row>
    <row r="47" spans="9:64" x14ac:dyDescent="0.25">
      <c r="I47" s="1">
        <v>0.7</v>
      </c>
      <c r="J47">
        <f t="shared" si="1"/>
        <v>5.2786249999999999</v>
      </c>
      <c r="K47">
        <f t="shared" si="0"/>
        <v>3.5730124999999995</v>
      </c>
      <c r="O47">
        <f>J48-J40</f>
        <v>-0.18488750000000032</v>
      </c>
      <c r="P47">
        <f>K48-K40</f>
        <v>0.26078750000000017</v>
      </c>
      <c r="R47" s="1">
        <v>0.8</v>
      </c>
      <c r="S47">
        <f>O47/J40*100</f>
        <v>-4.2255170837618632</v>
      </c>
      <c r="T47">
        <f>P47/K40*100</f>
        <v>8.983185859760173</v>
      </c>
    </row>
    <row r="48" spans="9:64" x14ac:dyDescent="0.25">
      <c r="I48" s="1">
        <v>0.8</v>
      </c>
      <c r="J48">
        <f t="shared" si="1"/>
        <v>4.1906124999999994</v>
      </c>
      <c r="K48">
        <f t="shared" si="0"/>
        <v>3.1638500000000001</v>
      </c>
      <c r="O48">
        <f>J49-J40</f>
        <v>3.1388375000000002</v>
      </c>
      <c r="P48">
        <f>K49-K40</f>
        <v>1.7951125000000001</v>
      </c>
      <c r="R48" s="1">
        <v>0.9</v>
      </c>
      <c r="S48">
        <f>O48/J40*100</f>
        <v>71.736658667580855</v>
      </c>
      <c r="T48">
        <f>P48/K40*100</f>
        <v>61.835131003896748</v>
      </c>
    </row>
    <row r="49" spans="1:20" x14ac:dyDescent="0.25">
      <c r="I49" s="1">
        <v>0.9</v>
      </c>
      <c r="J49">
        <f t="shared" si="1"/>
        <v>7.5143374999999999</v>
      </c>
      <c r="K49">
        <f t="shared" si="0"/>
        <v>4.698175</v>
      </c>
      <c r="O49">
        <f>J50-J40</f>
        <v>7.3887250000000018</v>
      </c>
      <c r="P49">
        <f>K50-K40</f>
        <v>1.4132375000000001</v>
      </c>
      <c r="R49" s="1">
        <v>1</v>
      </c>
      <c r="S49">
        <f>O49/J40*100</f>
        <v>168.86584390355392</v>
      </c>
      <c r="T49">
        <f>P49/K40*100</f>
        <v>48.680918857241281</v>
      </c>
    </row>
    <row r="50" spans="1:20" x14ac:dyDescent="0.25">
      <c r="I50" s="1">
        <v>1</v>
      </c>
      <c r="J50">
        <f t="shared" si="1"/>
        <v>11.764225000000001</v>
      </c>
      <c r="K50">
        <f t="shared" si="0"/>
        <v>4.3163</v>
      </c>
      <c r="O50">
        <f>J51-J40</f>
        <v>2.5902625000000006</v>
      </c>
      <c r="P50">
        <f>K51-K40</f>
        <v>2.0149499999999998</v>
      </c>
      <c r="R50" s="1">
        <v>1.1000000000000001</v>
      </c>
      <c r="S50">
        <f>O50/J40*100</f>
        <v>59.199234373214502</v>
      </c>
      <c r="T50">
        <f>P50/K40*100</f>
        <v>69.407737518568752</v>
      </c>
    </row>
    <row r="51" spans="1:20" x14ac:dyDescent="0.25">
      <c r="A51" t="s">
        <v>20</v>
      </c>
      <c r="I51" s="1">
        <v>1.1000000000000001</v>
      </c>
      <c r="J51">
        <f t="shared" si="1"/>
        <v>6.9657625000000003</v>
      </c>
      <c r="K51">
        <f t="shared" si="0"/>
        <v>4.9180124999999997</v>
      </c>
      <c r="O51">
        <f>J52-J40</f>
        <v>4.5596500000000004</v>
      </c>
      <c r="P51">
        <f>K52-K40</f>
        <v>1.6998875</v>
      </c>
      <c r="R51" s="1">
        <v>1.2</v>
      </c>
      <c r="S51">
        <f>O51/J40*100</f>
        <v>104.2086618672152</v>
      </c>
      <c r="T51">
        <f>P51/K40*100</f>
        <v>58.554974272858409</v>
      </c>
    </row>
    <row r="52" spans="1:20" x14ac:dyDescent="0.25">
      <c r="A52" t="s">
        <v>21</v>
      </c>
      <c r="I52" s="1">
        <v>1.2</v>
      </c>
      <c r="J52">
        <f t="shared" si="1"/>
        <v>8.9351500000000001</v>
      </c>
      <c r="K52">
        <f t="shared" si="0"/>
        <v>4.6029499999999999</v>
      </c>
      <c r="O52">
        <f>J53-J40</f>
        <v>12.820262500000002</v>
      </c>
      <c r="P52">
        <f>K53-K40</f>
        <v>4.7349750000000004</v>
      </c>
      <c r="R52" s="1">
        <v>1.3</v>
      </c>
      <c r="S52">
        <f>O52/J40*100</f>
        <v>293.00108559021834</v>
      </c>
      <c r="T52">
        <f>P52/K40*100</f>
        <v>163.10275786346318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17.195762500000001</v>
      </c>
      <c r="K53">
        <f t="shared" si="0"/>
        <v>7.6380375000000003</v>
      </c>
      <c r="O53">
        <f>J54-J40</f>
        <v>5.8097250000000011</v>
      </c>
      <c r="P53">
        <f>K54-K40</f>
        <v>5.9570624999999984</v>
      </c>
      <c r="R53" s="1">
        <v>1.4</v>
      </c>
      <c r="S53">
        <f>O53/J40*100</f>
        <v>132.77853959547483</v>
      </c>
      <c r="T53">
        <f>P53/K40*100</f>
        <v>205.19925079119031</v>
      </c>
    </row>
    <row r="54" spans="1:20" x14ac:dyDescent="0.25">
      <c r="A54" s="1">
        <v>1</v>
      </c>
      <c r="B54">
        <f>B4</f>
        <v>4.6367000000000003</v>
      </c>
      <c r="C54">
        <f>C4</f>
        <v>2.8816000000000002</v>
      </c>
      <c r="I54" s="1">
        <v>1.4</v>
      </c>
      <c r="J54">
        <f t="shared" si="1"/>
        <v>10.185225000000001</v>
      </c>
      <c r="K54">
        <f t="shared" si="0"/>
        <v>8.8601249999999983</v>
      </c>
      <c r="O54">
        <f>J55-J40</f>
        <v>7.5667250000000008</v>
      </c>
      <c r="P54">
        <f>K55-K40</f>
        <v>4.2226374999999994</v>
      </c>
      <c r="R54" s="1">
        <v>1.5</v>
      </c>
      <c r="S54">
        <f>O54/J40*100</f>
        <v>172.93395040566796</v>
      </c>
      <c r="T54">
        <f>P54/K40*100</f>
        <v>145.4545845981614</v>
      </c>
    </row>
    <row r="55" spans="1:20" x14ac:dyDescent="0.25">
      <c r="A55" s="1">
        <v>2</v>
      </c>
      <c r="B55">
        <f>G4</f>
        <v>4.5479000000000003</v>
      </c>
      <c r="C55">
        <f>H4</f>
        <v>2.6476000000000002</v>
      </c>
      <c r="I55" s="1">
        <v>1.5</v>
      </c>
      <c r="J55">
        <f t="shared" si="1"/>
        <v>11.942225000000001</v>
      </c>
      <c r="K55">
        <f t="shared" si="0"/>
        <v>7.1256999999999993</v>
      </c>
      <c r="O55">
        <f>J56-J40</f>
        <v>7.2880250000000002</v>
      </c>
      <c r="P55">
        <f>K56-K40</f>
        <v>6.3899250000000007</v>
      </c>
      <c r="R55" s="1">
        <v>1.6</v>
      </c>
      <c r="S55">
        <f>O55/J40*100</f>
        <v>166.56439264084105</v>
      </c>
      <c r="T55">
        <f>P55/K40*100</f>
        <v>220.10979784279536</v>
      </c>
    </row>
    <row r="56" spans="1:20" x14ac:dyDescent="0.25">
      <c r="A56" s="1">
        <v>3</v>
      </c>
      <c r="B56">
        <f>L4</f>
        <v>5.0959000000000003</v>
      </c>
      <c r="C56">
        <f>M4</f>
        <v>2.9068000000000001</v>
      </c>
      <c r="I56" s="1">
        <v>1.6</v>
      </c>
      <c r="J56">
        <f t="shared" si="1"/>
        <v>11.663525</v>
      </c>
      <c r="K56">
        <f t="shared" si="0"/>
        <v>9.2929875000000006</v>
      </c>
      <c r="O56">
        <f>J57-J40</f>
        <v>4.9147375000000002</v>
      </c>
      <c r="P56">
        <f>K57-K40</f>
        <v>5.5398500000000004</v>
      </c>
      <c r="R56" s="1">
        <v>1.7</v>
      </c>
      <c r="S56">
        <f>O56/J40*100</f>
        <v>112.32402011198721</v>
      </c>
      <c r="T56">
        <f>P56/K40*100</f>
        <v>190.82778961872162</v>
      </c>
    </row>
    <row r="57" spans="1:20" x14ac:dyDescent="0.25">
      <c r="A57" s="1">
        <v>4</v>
      </c>
      <c r="B57">
        <f>Q4</f>
        <v>3.6739000000000002</v>
      </c>
      <c r="C57">
        <f>R4</f>
        <v>3.0629</v>
      </c>
      <c r="I57" s="1">
        <v>1.7</v>
      </c>
      <c r="J57">
        <f t="shared" si="1"/>
        <v>9.2902374999999999</v>
      </c>
      <c r="K57">
        <f t="shared" si="0"/>
        <v>8.4429125000000003</v>
      </c>
      <c r="O57">
        <f>J58-J40</f>
        <v>5.9217374999999999</v>
      </c>
      <c r="P57">
        <f>K58-K40</f>
        <v>4.7616375</v>
      </c>
      <c r="R57" s="1">
        <v>1.8</v>
      </c>
      <c r="S57">
        <f>O57/J40*100</f>
        <v>135.33853273911552</v>
      </c>
      <c r="T57">
        <f>P57/K40*100</f>
        <v>164.02118452496285</v>
      </c>
    </row>
    <row r="58" spans="1:20" x14ac:dyDescent="0.25">
      <c r="A58" s="1">
        <v>5</v>
      </c>
      <c r="B58">
        <f>V4</f>
        <v>4.4459</v>
      </c>
      <c r="C58">
        <f>W4</f>
        <v>2.9828000000000001</v>
      </c>
      <c r="I58" s="1">
        <v>1.8</v>
      </c>
      <c r="J58">
        <f t="shared" si="1"/>
        <v>10.2972375</v>
      </c>
      <c r="K58">
        <f t="shared" si="0"/>
        <v>7.6646999999999998</v>
      </c>
      <c r="O58">
        <f>J59-J40</f>
        <v>3.0282375000000004</v>
      </c>
      <c r="P58">
        <f>K59-K40</f>
        <v>2.4532249999999998</v>
      </c>
      <c r="R58" s="1">
        <v>1.9</v>
      </c>
      <c r="S58">
        <f>O58/J40*100</f>
        <v>69.208947548851569</v>
      </c>
      <c r="T58">
        <f>P58/K40*100</f>
        <v>84.504725613037962</v>
      </c>
    </row>
    <row r="59" spans="1:20" x14ac:dyDescent="0.25">
      <c r="A59" s="1">
        <v>6</v>
      </c>
      <c r="B59">
        <f>AA4</f>
        <v>4.0781999999999998</v>
      </c>
      <c r="C59">
        <f>AB4</f>
        <v>2.7563</v>
      </c>
      <c r="I59" s="1">
        <v>1.9</v>
      </c>
      <c r="J59">
        <f t="shared" si="1"/>
        <v>7.4037375000000001</v>
      </c>
      <c r="K59">
        <f t="shared" si="0"/>
        <v>5.3562874999999996</v>
      </c>
      <c r="O59">
        <f>J60-J40</f>
        <v>2.0538125000000003</v>
      </c>
      <c r="P59">
        <f>K60-K40</f>
        <v>1.0346875000000004</v>
      </c>
      <c r="R59" s="1">
        <v>2</v>
      </c>
      <c r="S59">
        <f>O59/J40*100</f>
        <v>46.938921266141023</v>
      </c>
      <c r="T59">
        <f>P59/K40*100</f>
        <v>35.64124093091349</v>
      </c>
    </row>
    <row r="60" spans="1:20" x14ac:dyDescent="0.25">
      <c r="A60" s="1">
        <v>7</v>
      </c>
      <c r="B60">
        <f>AF4</f>
        <v>3.6120000000000001</v>
      </c>
      <c r="C60">
        <f>AG4</f>
        <v>3.1073</v>
      </c>
      <c r="I60" s="1">
        <v>2</v>
      </c>
      <c r="J60">
        <f>AVERAGE(B24,G24,L24,Q24,V24,AA24,AF24,AK24)</f>
        <v>6.4293125</v>
      </c>
      <c r="K60">
        <f>AVERAGE(C24,H24,M24,R24,W24,AB24,AG24,AL24)</f>
        <v>3.9377500000000003</v>
      </c>
    </row>
    <row r="61" spans="1:20" x14ac:dyDescent="0.25">
      <c r="A61" s="1">
        <v>8</v>
      </c>
      <c r="B61">
        <f>AK4</f>
        <v>4.9135</v>
      </c>
      <c r="C61">
        <f>AL4</f>
        <v>2.8792</v>
      </c>
    </row>
    <row r="63" spans="1:20" x14ac:dyDescent="0.25">
      <c r="A63" t="s">
        <v>22</v>
      </c>
      <c r="B63">
        <f>AVERAGE(B54:B61)</f>
        <v>4.3754999999999997</v>
      </c>
      <c r="C63">
        <f>AVERAGE(C54:C61)</f>
        <v>2.9030624999999999</v>
      </c>
    </row>
    <row r="64" spans="1:20" x14ac:dyDescent="0.25">
      <c r="A64" t="s">
        <v>8</v>
      </c>
      <c r="B64">
        <f>STDEV(B54:B61)</f>
        <v>0.54443753675566486</v>
      </c>
      <c r="C64">
        <f>STDEV(C54:C61)</f>
        <v>0.1518756064067846</v>
      </c>
    </row>
    <row r="65" spans="1:3" x14ac:dyDescent="0.25">
      <c r="A65" t="s">
        <v>23</v>
      </c>
      <c r="B65">
        <f>1.5*B64</f>
        <v>0.8166563051334973</v>
      </c>
      <c r="C65">
        <f>1.5*C64</f>
        <v>0.2278134096101769</v>
      </c>
    </row>
    <row r="66" spans="1:3" x14ac:dyDescent="0.25">
      <c r="A66" t="s">
        <v>9</v>
      </c>
      <c r="B66">
        <f>2*B64</f>
        <v>1.0888750735113297</v>
      </c>
      <c r="C66">
        <f>2*C64</f>
        <v>0.3037512128135692</v>
      </c>
    </row>
    <row r="67" spans="1:3" x14ac:dyDescent="0.25">
      <c r="A67" t="s">
        <v>24</v>
      </c>
      <c r="B67">
        <f>B63+B65</f>
        <v>5.1921563051334969</v>
      </c>
      <c r="C67">
        <f>C63+C65</f>
        <v>3.1308759096101766</v>
      </c>
    </row>
    <row r="68" spans="1:3" x14ac:dyDescent="0.25">
      <c r="A68" t="s">
        <v>25</v>
      </c>
      <c r="B68">
        <f>B63+B66</f>
        <v>5.464375073511329</v>
      </c>
      <c r="C68">
        <f>C63+C66</f>
        <v>3.206813712813569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2014-04-22T00:09:39Z</dcterms:created>
  <dcterms:modified xsi:type="dcterms:W3CDTF">2014-04-22T00:10:30Z</dcterms:modified>
</cp:coreProperties>
</file>