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F27" i="1"/>
  <c r="AF28" i="1" s="1"/>
  <c r="AG26" i="1"/>
  <c r="AG29" i="1" s="1"/>
  <c r="AF26" i="1"/>
  <c r="AF29" i="1" s="1"/>
  <c r="AB27" i="1"/>
  <c r="AB28" i="1" s="1"/>
  <c r="AA27" i="1"/>
  <c r="AA28" i="1" s="1"/>
  <c r="AB26" i="1"/>
  <c r="AB29" i="1" s="1"/>
  <c r="AA26" i="1"/>
  <c r="AA29" i="1" s="1"/>
  <c r="W28" i="1"/>
  <c r="W27" i="1"/>
  <c r="V27" i="1"/>
  <c r="V28" i="1" s="1"/>
  <c r="W26" i="1"/>
  <c r="W29" i="1" s="1"/>
  <c r="V26" i="1"/>
  <c r="V29" i="1" s="1"/>
  <c r="R27" i="1"/>
  <c r="R28" i="1" s="1"/>
  <c r="Q27" i="1"/>
  <c r="Q28" i="1" s="1"/>
  <c r="R26" i="1"/>
  <c r="R29" i="1" s="1"/>
  <c r="Q26" i="1"/>
  <c r="L28" i="1"/>
  <c r="M27" i="1"/>
  <c r="M28" i="1" s="1"/>
  <c r="L27" i="1"/>
  <c r="M26" i="1"/>
  <c r="M29" i="1" s="1"/>
  <c r="L26" i="1"/>
  <c r="L29" i="1" s="1"/>
  <c r="G27" i="1"/>
  <c r="G28" i="1" s="1"/>
  <c r="G26" i="1"/>
  <c r="H28" i="1"/>
  <c r="H27" i="1"/>
  <c r="H26" i="1"/>
  <c r="H29" i="1" s="1"/>
  <c r="C29" i="1"/>
  <c r="B29" i="1"/>
  <c r="C28" i="1"/>
  <c r="B28" i="1"/>
  <c r="C27" i="1"/>
  <c r="B27" i="1"/>
  <c r="C26" i="1"/>
  <c r="B26" i="1"/>
  <c r="Q29" i="1" l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<sst xmlns="http://schemas.openxmlformats.org/spreadsheetml/2006/main" count="80" uniqueCount="26">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</sst>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673</v>
      </c>
      <c r="B4">
        <v>4.0726000000000004</v>
      </c>
      <c r="C4">
        <v>5.8174000000000001</v>
      </c>
      <c r="F4" s="1">
        <v>673</v>
      </c>
      <c r="G4">
        <v>4.2477</v>
      </c>
      <c r="H4">
        <v>3.3708</v>
      </c>
      <c r="K4" s="1">
        <v>673</v>
      </c>
      <c r="L4">
        <v>4.2743000000000002</v>
      </c>
      <c r="M4">
        <v>2.8944999999999999</v>
      </c>
      <c r="P4" s="1">
        <v>673</v>
      </c>
      <c r="Q4">
        <v>4.0762</v>
      </c>
      <c r="R4">
        <v>3.0592999999999999</v>
      </c>
      <c r="U4" s="1">
        <v>673</v>
      </c>
      <c r="V4">
        <v>3.9980000000000002</v>
      </c>
      <c r="W4">
        <v>3.2841999999999998</v>
      </c>
      <c r="Z4" s="1">
        <v>673</v>
      </c>
      <c r="AA4">
        <v>3.9862000000000002</v>
      </c>
      <c r="AB4">
        <v>2.6768999999999998</v>
      </c>
      <c r="AE4" s="1">
        <v>673</v>
      </c>
      <c r="AF4">
        <v>5.0096999999999996</v>
      </c>
      <c r="AG4">
        <v>3.9211999999999998</v>
      </c>
      <c r="AJ4" s="1">
        <v>673</v>
      </c>
      <c r="AK4">
        <v>6.7030000000000003</v>
      </c>
      <c r="AL4">
        <v>2.9657</v>
      </c>
    </row>
    <row r="5" spans="1:38" x14ac:dyDescent="0.25">
      <c r="A5" s="1">
        <v>0.1</v>
      </c>
      <c r="B5">
        <v>4.0057999999999998</v>
      </c>
      <c r="C5">
        <v>5.4808000000000003</v>
      </c>
      <c r="F5" s="1">
        <v>0.1</v>
      </c>
      <c r="G5">
        <v>4.4896000000000003</v>
      </c>
      <c r="H5">
        <v>3.3247</v>
      </c>
      <c r="K5" s="1">
        <v>0.1</v>
      </c>
      <c r="L5">
        <v>3.7519999999999998</v>
      </c>
      <c r="M5">
        <v>3.0768</v>
      </c>
      <c r="P5" s="1">
        <v>0.1</v>
      </c>
      <c r="Q5">
        <v>4.2347000000000001</v>
      </c>
      <c r="R5">
        <v>2.8464999999999998</v>
      </c>
      <c r="U5" s="1">
        <v>0.1</v>
      </c>
      <c r="V5">
        <v>4.2107000000000001</v>
      </c>
      <c r="W5">
        <v>3.1930000000000001</v>
      </c>
      <c r="Z5" s="1">
        <v>0.1</v>
      </c>
      <c r="AA5">
        <v>4.1970999999999998</v>
      </c>
      <c r="AB5">
        <v>2.2435999999999998</v>
      </c>
      <c r="AE5" s="1">
        <v>0.1</v>
      </c>
      <c r="AF5">
        <v>5.0167000000000002</v>
      </c>
      <c r="AG5">
        <v>4.0289999999999999</v>
      </c>
      <c r="AJ5" s="1">
        <v>0.1</v>
      </c>
      <c r="AK5">
        <v>6.0824999999999996</v>
      </c>
      <c r="AL5">
        <v>2.6665000000000001</v>
      </c>
    </row>
    <row r="6" spans="1:38" x14ac:dyDescent="0.25">
      <c r="A6" s="1">
        <v>0.2</v>
      </c>
      <c r="B6">
        <v>2.9861</v>
      </c>
      <c r="C6">
        <v>5.5749000000000004</v>
      </c>
      <c r="F6" s="1">
        <v>0.2</v>
      </c>
      <c r="G6">
        <v>3.4434999999999998</v>
      </c>
      <c r="H6">
        <v>2.9958</v>
      </c>
      <c r="K6" s="1">
        <v>0.2</v>
      </c>
      <c r="L6">
        <v>3.2305000000000001</v>
      </c>
      <c r="M6">
        <v>3.1375000000000002</v>
      </c>
      <c r="P6" s="1">
        <v>0.2</v>
      </c>
      <c r="Q6">
        <v>3.6875</v>
      </c>
      <c r="R6">
        <v>2.7763</v>
      </c>
      <c r="U6" s="1">
        <v>0.2</v>
      </c>
      <c r="V6">
        <v>3.3386999999999998</v>
      </c>
      <c r="W6">
        <v>2.9074</v>
      </c>
      <c r="Z6" s="1">
        <v>0.2</v>
      </c>
      <c r="AA6">
        <v>2.6166999999999998</v>
      </c>
      <c r="AB6">
        <v>2.7094999999999998</v>
      </c>
      <c r="AE6" s="1">
        <v>0.2</v>
      </c>
      <c r="AF6">
        <v>4.5636999999999999</v>
      </c>
      <c r="AG6">
        <v>7.6665999999999999</v>
      </c>
      <c r="AJ6" s="1">
        <v>0.2</v>
      </c>
      <c r="AK6">
        <v>5.2428999999999997</v>
      </c>
      <c r="AL6">
        <v>2.4952000000000001</v>
      </c>
    </row>
    <row r="7" spans="1:38" x14ac:dyDescent="0.25">
      <c r="A7" s="1">
        <v>0.3</v>
      </c>
      <c r="B7">
        <v>3.6566999999999998</v>
      </c>
      <c r="C7">
        <v>6.6757</v>
      </c>
      <c r="F7" s="1">
        <v>0.3</v>
      </c>
      <c r="G7">
        <v>3.7231000000000001</v>
      </c>
      <c r="H7">
        <v>3.4125999999999999</v>
      </c>
      <c r="K7" s="1">
        <v>0.3</v>
      </c>
      <c r="L7">
        <v>3.2740999999999998</v>
      </c>
      <c r="M7">
        <v>2.8288000000000002</v>
      </c>
      <c r="P7" s="1">
        <v>0.3</v>
      </c>
      <c r="Q7">
        <v>4.1539000000000001</v>
      </c>
      <c r="R7">
        <v>2.5994999999999999</v>
      </c>
      <c r="U7" s="1">
        <v>0.3</v>
      </c>
      <c r="V7">
        <v>6.2460000000000004</v>
      </c>
      <c r="W7">
        <v>2.5941999999999998</v>
      </c>
      <c r="Z7" s="1">
        <v>0.3</v>
      </c>
      <c r="AA7">
        <v>4.5380000000000003</v>
      </c>
      <c r="AB7">
        <v>2.8504999999999998</v>
      </c>
      <c r="AE7" s="1">
        <v>0.3</v>
      </c>
      <c r="AF7">
        <v>3.9222000000000001</v>
      </c>
      <c r="AG7">
        <v>9.8214000000000006</v>
      </c>
      <c r="AJ7" s="1">
        <v>0.3</v>
      </c>
      <c r="AK7">
        <v>5.7834000000000003</v>
      </c>
      <c r="AL7">
        <v>2.6554000000000002</v>
      </c>
    </row>
    <row r="8" spans="1:38" x14ac:dyDescent="0.25">
      <c r="A8" s="1">
        <v>0.4</v>
      </c>
      <c r="B8">
        <v>2.7944</v>
      </c>
      <c r="C8">
        <v>5.8547000000000002</v>
      </c>
      <c r="F8" s="1">
        <v>0.4</v>
      </c>
      <c r="G8">
        <v>4.6009000000000002</v>
      </c>
      <c r="H8">
        <v>3.8334999999999999</v>
      </c>
      <c r="K8" s="1">
        <v>0.4</v>
      </c>
      <c r="L8">
        <v>4.2767999999999997</v>
      </c>
      <c r="M8">
        <v>2.9344000000000001</v>
      </c>
      <c r="P8" s="1">
        <v>0.4</v>
      </c>
      <c r="Q8">
        <v>4.4035000000000002</v>
      </c>
      <c r="R8">
        <v>2.5952999999999999</v>
      </c>
      <c r="U8" s="1">
        <v>0.4</v>
      </c>
      <c r="V8">
        <v>3.2547999999999999</v>
      </c>
      <c r="W8">
        <v>3.1248999999999998</v>
      </c>
      <c r="Z8" s="1">
        <v>0.4</v>
      </c>
      <c r="AA8">
        <v>3.7084999999999999</v>
      </c>
      <c r="AB8">
        <v>2.6459000000000001</v>
      </c>
      <c r="AE8" s="1">
        <v>0.4</v>
      </c>
      <c r="AF8">
        <v>4.0792000000000002</v>
      </c>
      <c r="AG8">
        <v>4.1052</v>
      </c>
      <c r="AJ8" s="1">
        <v>0.4</v>
      </c>
      <c r="AK8">
        <v>5.7390999999999996</v>
      </c>
      <c r="AL8">
        <v>2.7202000000000002</v>
      </c>
    </row>
    <row r="9" spans="1:38" x14ac:dyDescent="0.25">
      <c r="A9" s="1">
        <v>0.5</v>
      </c>
      <c r="B9">
        <v>3.3892000000000002</v>
      </c>
      <c r="C9">
        <v>6.1215999999999999</v>
      </c>
      <c r="F9" s="1">
        <v>0.5</v>
      </c>
      <c r="G9">
        <v>4.4520999999999997</v>
      </c>
      <c r="H9">
        <v>2.9527999999999999</v>
      </c>
      <c r="K9" s="1">
        <v>0.5</v>
      </c>
      <c r="L9">
        <v>4.7215999999999996</v>
      </c>
      <c r="M9">
        <v>2.6987000000000001</v>
      </c>
      <c r="P9" s="1">
        <v>0.5</v>
      </c>
      <c r="Q9">
        <v>4.1414</v>
      </c>
      <c r="R9">
        <v>2.9687999999999999</v>
      </c>
      <c r="U9" s="1">
        <v>0.5</v>
      </c>
      <c r="V9">
        <v>4.2080000000000002</v>
      </c>
      <c r="W9">
        <v>2.9443000000000001</v>
      </c>
      <c r="Z9" s="1">
        <v>0.5</v>
      </c>
      <c r="AA9">
        <v>3.7715999999999998</v>
      </c>
      <c r="AB9">
        <v>2.9007999999999998</v>
      </c>
      <c r="AE9" s="1">
        <v>0.5</v>
      </c>
      <c r="AF9">
        <v>3.2324000000000002</v>
      </c>
      <c r="AG9">
        <v>3.1305999999999998</v>
      </c>
      <c r="AJ9" s="1">
        <v>0.5</v>
      </c>
      <c r="AK9">
        <v>5.6337999999999999</v>
      </c>
      <c r="AL9">
        <v>2.4499</v>
      </c>
    </row>
    <row r="10" spans="1:38" x14ac:dyDescent="0.25">
      <c r="A10" s="1">
        <v>0.6</v>
      </c>
      <c r="B10">
        <v>3.7989999999999999</v>
      </c>
      <c r="C10">
        <v>5.5307000000000004</v>
      </c>
      <c r="F10" s="1">
        <v>0.6</v>
      </c>
      <c r="G10">
        <v>5.9</v>
      </c>
      <c r="H10">
        <v>5.6372</v>
      </c>
      <c r="K10" s="1">
        <v>0.6</v>
      </c>
      <c r="L10">
        <v>3.2347000000000001</v>
      </c>
      <c r="M10">
        <v>4.3034999999999997</v>
      </c>
      <c r="P10" s="1">
        <v>0.6</v>
      </c>
      <c r="Q10">
        <v>3.6678000000000002</v>
      </c>
      <c r="R10">
        <v>3.1762000000000001</v>
      </c>
      <c r="U10" s="1">
        <v>0.6</v>
      </c>
      <c r="V10">
        <v>2.7621000000000002</v>
      </c>
      <c r="W10">
        <v>3.0303</v>
      </c>
      <c r="Z10" s="1">
        <v>0.6</v>
      </c>
      <c r="AA10">
        <v>4.6223999999999998</v>
      </c>
      <c r="AB10">
        <v>3.0849000000000002</v>
      </c>
      <c r="AE10" s="1">
        <v>0.6</v>
      </c>
      <c r="AF10">
        <v>2.4996</v>
      </c>
      <c r="AG10">
        <v>3.5356000000000001</v>
      </c>
      <c r="AJ10" s="1">
        <v>0.6</v>
      </c>
      <c r="AK10">
        <v>5.5410000000000004</v>
      </c>
      <c r="AL10">
        <v>2.2235999999999998</v>
      </c>
    </row>
    <row r="11" spans="1:38" x14ac:dyDescent="0.25">
      <c r="A11" s="1">
        <v>0.7</v>
      </c>
      <c r="B11">
        <v>4.1519000000000004</v>
      </c>
      <c r="C11">
        <v>5.0883000000000003</v>
      </c>
      <c r="F11" s="1">
        <v>0.7</v>
      </c>
      <c r="G11">
        <v>3.4605999999999999</v>
      </c>
      <c r="H11">
        <v>3.1667999999999998</v>
      </c>
      <c r="K11" s="1">
        <v>0.7</v>
      </c>
      <c r="L11">
        <v>4.8733000000000004</v>
      </c>
      <c r="M11">
        <v>3.3248000000000002</v>
      </c>
      <c r="P11" s="1">
        <v>0.7</v>
      </c>
      <c r="Q11">
        <v>3.4895999999999998</v>
      </c>
      <c r="R11">
        <v>3.1440999999999999</v>
      </c>
      <c r="U11" s="1">
        <v>0.7</v>
      </c>
      <c r="V11">
        <v>3.8258999999999999</v>
      </c>
      <c r="W11">
        <v>3.2326999999999999</v>
      </c>
      <c r="Z11" s="1">
        <v>0.7</v>
      </c>
      <c r="AA11">
        <v>3.5497999999999998</v>
      </c>
      <c r="AB11">
        <v>2.7399</v>
      </c>
      <c r="AE11" s="1">
        <v>0.7</v>
      </c>
      <c r="AF11">
        <v>3.7092999999999998</v>
      </c>
      <c r="AG11">
        <v>3.8216000000000001</v>
      </c>
      <c r="AJ11" s="1">
        <v>0.7</v>
      </c>
      <c r="AK11">
        <v>9.5945999999999998</v>
      </c>
      <c r="AL11">
        <v>2.484</v>
      </c>
    </row>
    <row r="12" spans="1:38" x14ac:dyDescent="0.25">
      <c r="A12" s="1">
        <v>0.8</v>
      </c>
      <c r="B12">
        <v>4.1196000000000002</v>
      </c>
      <c r="C12">
        <v>4.8357999999999999</v>
      </c>
      <c r="F12" s="1">
        <v>0.8</v>
      </c>
      <c r="G12">
        <v>4.1833</v>
      </c>
      <c r="H12">
        <v>2.9971999999999999</v>
      </c>
      <c r="K12" s="1">
        <v>0.8</v>
      </c>
      <c r="L12">
        <v>4.4203000000000001</v>
      </c>
      <c r="M12">
        <v>2.4249000000000001</v>
      </c>
      <c r="P12" s="1">
        <v>0.8</v>
      </c>
      <c r="Q12">
        <v>3.4937999999999998</v>
      </c>
      <c r="R12">
        <v>3.0972</v>
      </c>
      <c r="U12" s="1">
        <v>0.8</v>
      </c>
      <c r="V12">
        <v>2.6589</v>
      </c>
      <c r="W12">
        <v>3.3481999999999998</v>
      </c>
      <c r="Z12" s="1">
        <v>0.8</v>
      </c>
      <c r="AA12">
        <v>3.597</v>
      </c>
      <c r="AB12">
        <v>2.9988000000000001</v>
      </c>
      <c r="AE12" s="1">
        <v>0.8</v>
      </c>
      <c r="AF12">
        <v>3.2389000000000001</v>
      </c>
      <c r="AG12">
        <v>3.8050999999999999</v>
      </c>
      <c r="AJ12" s="1">
        <v>0.8</v>
      </c>
      <c r="AK12">
        <v>6.9537000000000004</v>
      </c>
      <c r="AL12">
        <v>2.8007</v>
      </c>
    </row>
    <row r="13" spans="1:38" x14ac:dyDescent="0.25">
      <c r="A13" s="1">
        <v>0.9</v>
      </c>
      <c r="B13">
        <v>2.9632999999999998</v>
      </c>
      <c r="C13">
        <v>4.702</v>
      </c>
      <c r="F13" s="1">
        <v>0.9</v>
      </c>
      <c r="G13">
        <v>5.0255000000000001</v>
      </c>
      <c r="H13">
        <v>3.2543000000000002</v>
      </c>
      <c r="K13" s="1">
        <v>0.9</v>
      </c>
      <c r="L13">
        <v>4.3281000000000001</v>
      </c>
      <c r="M13">
        <v>2.7764000000000002</v>
      </c>
      <c r="P13" s="1">
        <v>0.9</v>
      </c>
      <c r="Q13">
        <v>3.5064000000000002</v>
      </c>
      <c r="R13">
        <v>2.6894999999999998</v>
      </c>
      <c r="U13" s="1">
        <v>0.9</v>
      </c>
      <c r="V13">
        <v>3.9106999999999998</v>
      </c>
      <c r="W13">
        <v>3.02</v>
      </c>
      <c r="Z13" s="1">
        <v>0.9</v>
      </c>
      <c r="AA13">
        <v>5.5656999999999996</v>
      </c>
      <c r="AB13">
        <v>3.0387</v>
      </c>
      <c r="AE13" s="1">
        <v>0.9</v>
      </c>
      <c r="AF13">
        <v>3.1951999999999998</v>
      </c>
      <c r="AG13">
        <v>4.7108999999999996</v>
      </c>
      <c r="AJ13" s="1">
        <v>0.9</v>
      </c>
      <c r="AK13">
        <v>5.8061999999999996</v>
      </c>
      <c r="AL13">
        <v>2.6029</v>
      </c>
    </row>
    <row r="14" spans="1:38" x14ac:dyDescent="0.25">
      <c r="A14" s="1">
        <v>1</v>
      </c>
      <c r="B14">
        <v>3.2309999999999999</v>
      </c>
      <c r="C14">
        <v>5.1707999999999998</v>
      </c>
      <c r="F14" s="1">
        <v>1</v>
      </c>
      <c r="G14">
        <v>3.8016999999999999</v>
      </c>
      <c r="H14">
        <v>3.3424999999999998</v>
      </c>
      <c r="K14" s="1">
        <v>1</v>
      </c>
      <c r="L14">
        <v>4.4791999999999996</v>
      </c>
      <c r="M14">
        <v>3.0057999999999998</v>
      </c>
      <c r="P14" s="1">
        <v>1</v>
      </c>
      <c r="Q14">
        <v>3.6574</v>
      </c>
      <c r="R14">
        <v>3.1198999999999999</v>
      </c>
      <c r="U14" s="1">
        <v>1</v>
      </c>
      <c r="V14">
        <v>3.7128000000000001</v>
      </c>
      <c r="W14">
        <v>2.9487999999999999</v>
      </c>
      <c r="Z14" s="1">
        <v>1</v>
      </c>
      <c r="AA14">
        <v>5.6543999999999999</v>
      </c>
      <c r="AB14">
        <v>3.2097000000000002</v>
      </c>
      <c r="AE14" s="1">
        <v>1</v>
      </c>
      <c r="AF14">
        <v>3.8773</v>
      </c>
      <c r="AG14">
        <v>3.9009999999999998</v>
      </c>
      <c r="AJ14" s="1">
        <v>1</v>
      </c>
      <c r="AK14">
        <v>5.3310000000000004</v>
      </c>
      <c r="AL14">
        <v>2.6194999999999999</v>
      </c>
    </row>
    <row r="15" spans="1:38" x14ac:dyDescent="0.25">
      <c r="A15" s="1">
        <v>1.1000000000000001</v>
      </c>
      <c r="B15">
        <v>3.7839999999999998</v>
      </c>
      <c r="C15">
        <v>6.5027999999999997</v>
      </c>
      <c r="F15" s="1">
        <v>1.1000000000000001</v>
      </c>
      <c r="G15">
        <v>5.7102000000000004</v>
      </c>
      <c r="H15">
        <v>3.8693</v>
      </c>
      <c r="K15" s="1">
        <v>1.1000000000000001</v>
      </c>
      <c r="L15">
        <v>5.0157999999999996</v>
      </c>
      <c r="M15">
        <v>2.9655999999999998</v>
      </c>
      <c r="P15" s="1">
        <v>1.1000000000000001</v>
      </c>
      <c r="Q15">
        <v>3.4070999999999998</v>
      </c>
      <c r="R15">
        <v>2.9731000000000001</v>
      </c>
      <c r="U15" s="1">
        <v>1.1000000000000001</v>
      </c>
      <c r="V15">
        <v>3.2143999999999999</v>
      </c>
      <c r="W15">
        <v>3.0023</v>
      </c>
      <c r="Z15" s="1">
        <v>1.1000000000000001</v>
      </c>
      <c r="AA15">
        <v>6.8209</v>
      </c>
      <c r="AB15">
        <v>2.6501000000000001</v>
      </c>
      <c r="AE15" s="1">
        <v>1.1000000000000001</v>
      </c>
      <c r="AF15">
        <v>3.5680000000000001</v>
      </c>
      <c r="AG15">
        <v>4.4015000000000004</v>
      </c>
      <c r="AJ15" s="1">
        <v>1.1000000000000001</v>
      </c>
      <c r="AK15">
        <v>4.9425999999999997</v>
      </c>
      <c r="AL15">
        <v>2.8595999999999999</v>
      </c>
    </row>
    <row r="16" spans="1:38" x14ac:dyDescent="0.25">
      <c r="A16" s="1">
        <v>1.2</v>
      </c>
      <c r="B16">
        <v>4.3932000000000002</v>
      </c>
      <c r="C16">
        <v>5.6711</v>
      </c>
      <c r="F16" s="1">
        <v>1.2</v>
      </c>
      <c r="G16">
        <v>4.0529999999999999</v>
      </c>
      <c r="H16">
        <v>4.5570000000000004</v>
      </c>
      <c r="K16" s="1">
        <v>1.2</v>
      </c>
      <c r="L16">
        <v>4.3624000000000001</v>
      </c>
      <c r="M16">
        <v>2.6707999999999998</v>
      </c>
      <c r="P16" s="1">
        <v>1.2</v>
      </c>
      <c r="Q16">
        <v>3.0123000000000002</v>
      </c>
      <c r="R16">
        <v>2.5613000000000001</v>
      </c>
      <c r="U16" s="1">
        <v>1.2</v>
      </c>
      <c r="V16">
        <v>3.2833000000000001</v>
      </c>
      <c r="W16">
        <v>3.282</v>
      </c>
      <c r="Z16" s="1">
        <v>1.2</v>
      </c>
      <c r="AA16">
        <v>4.5216000000000003</v>
      </c>
      <c r="AB16">
        <v>3.1597</v>
      </c>
      <c r="AE16" s="1">
        <v>1.2</v>
      </c>
      <c r="AF16">
        <v>3.3607</v>
      </c>
      <c r="AG16">
        <v>3.8953000000000002</v>
      </c>
      <c r="AJ16" s="1">
        <v>1.2</v>
      </c>
      <c r="AK16">
        <v>5.5095999999999998</v>
      </c>
      <c r="AL16">
        <v>2.4049</v>
      </c>
    </row>
    <row r="17" spans="1:38" x14ac:dyDescent="0.25">
      <c r="A17" s="1">
        <v>1.3</v>
      </c>
      <c r="B17">
        <v>3.2046000000000001</v>
      </c>
      <c r="C17">
        <v>3.9780000000000002</v>
      </c>
      <c r="F17" s="1">
        <v>1.3</v>
      </c>
      <c r="G17">
        <v>3.7957000000000001</v>
      </c>
      <c r="H17">
        <v>3.2324000000000002</v>
      </c>
      <c r="K17" s="1">
        <v>1.3</v>
      </c>
      <c r="L17">
        <v>3.4291</v>
      </c>
      <c r="M17">
        <v>3.0960999999999999</v>
      </c>
      <c r="P17" s="1">
        <v>1.3</v>
      </c>
      <c r="Q17">
        <v>2.7282000000000002</v>
      </c>
      <c r="R17">
        <v>2.8532000000000002</v>
      </c>
      <c r="U17" s="1">
        <v>1.3</v>
      </c>
      <c r="V17">
        <v>3.7597</v>
      </c>
      <c r="W17">
        <v>3.4245000000000001</v>
      </c>
      <c r="Z17" s="1">
        <v>1.3</v>
      </c>
      <c r="AA17">
        <v>4.6002999999999998</v>
      </c>
      <c r="AB17">
        <v>2.8028</v>
      </c>
      <c r="AE17" s="1">
        <v>1.3</v>
      </c>
      <c r="AF17">
        <v>4.0560999999999998</v>
      </c>
      <c r="AG17">
        <v>4.3493000000000004</v>
      </c>
      <c r="AJ17" s="1">
        <v>1.3</v>
      </c>
      <c r="AK17">
        <v>7.2732999999999999</v>
      </c>
      <c r="AL17">
        <v>2.5895000000000001</v>
      </c>
    </row>
    <row r="18" spans="1:38" x14ac:dyDescent="0.25">
      <c r="A18" s="1">
        <v>1.4</v>
      </c>
      <c r="B18">
        <v>3.3607</v>
      </c>
      <c r="C18">
        <v>5.3113999999999999</v>
      </c>
      <c r="F18" s="1">
        <v>1.4</v>
      </c>
      <c r="G18">
        <v>3.7387999999999999</v>
      </c>
      <c r="H18">
        <v>3.2787999999999999</v>
      </c>
      <c r="K18" s="1">
        <v>1.4</v>
      </c>
      <c r="L18">
        <v>4.7877999999999998</v>
      </c>
      <c r="M18">
        <v>3.0849000000000002</v>
      </c>
      <c r="P18" s="1">
        <v>1.4</v>
      </c>
      <c r="Q18">
        <v>3.7126000000000001</v>
      </c>
      <c r="R18">
        <v>2.6644000000000001</v>
      </c>
      <c r="U18" s="1">
        <v>1.4</v>
      </c>
      <c r="V18">
        <v>2.7991999999999999</v>
      </c>
      <c r="W18">
        <v>3.2816999999999998</v>
      </c>
      <c r="Z18" s="1">
        <v>1.4</v>
      </c>
      <c r="AA18">
        <v>5.2012</v>
      </c>
      <c r="AB18">
        <v>2.9180999999999999</v>
      </c>
      <c r="AE18" s="1">
        <v>1.4</v>
      </c>
      <c r="AF18">
        <v>3.8386</v>
      </c>
      <c r="AG18">
        <v>4.1493000000000002</v>
      </c>
      <c r="AJ18" s="1">
        <v>1.4</v>
      </c>
      <c r="AK18">
        <v>5.7952000000000004</v>
      </c>
      <c r="AL18">
        <v>3.3548</v>
      </c>
    </row>
    <row r="19" spans="1:38" x14ac:dyDescent="0.25">
      <c r="A19" s="1">
        <v>1.5</v>
      </c>
      <c r="B19">
        <v>3.5449999999999999</v>
      </c>
      <c r="C19">
        <v>5.0765000000000002</v>
      </c>
      <c r="F19" s="1">
        <v>1.5</v>
      </c>
      <c r="G19">
        <v>4.2206999999999999</v>
      </c>
      <c r="H19">
        <v>3.1</v>
      </c>
      <c r="K19" s="1">
        <v>1.5</v>
      </c>
      <c r="L19">
        <v>3.9731999999999998</v>
      </c>
      <c r="M19">
        <v>3.024</v>
      </c>
      <c r="P19" s="1">
        <v>1.5</v>
      </c>
      <c r="Q19">
        <v>2.7694999999999999</v>
      </c>
      <c r="R19">
        <v>2.7957000000000001</v>
      </c>
      <c r="U19" s="1">
        <v>1.5</v>
      </c>
      <c r="V19">
        <v>2.6358000000000001</v>
      </c>
      <c r="W19">
        <v>2.6461999999999999</v>
      </c>
      <c r="Z19" s="1">
        <v>1.5</v>
      </c>
      <c r="AA19">
        <v>4.8014000000000001</v>
      </c>
      <c r="AB19">
        <v>2.6469999999999998</v>
      </c>
      <c r="AE19" s="1">
        <v>1.5</v>
      </c>
      <c r="AF19">
        <v>4.3905000000000003</v>
      </c>
      <c r="AG19">
        <v>3.8132000000000001</v>
      </c>
      <c r="AJ19" s="1">
        <v>1.5</v>
      </c>
      <c r="AK19">
        <v>4.0110999999999999</v>
      </c>
      <c r="AL19">
        <v>2.9529000000000001</v>
      </c>
    </row>
    <row r="20" spans="1:38" x14ac:dyDescent="0.25">
      <c r="A20" s="1">
        <v>1.6</v>
      </c>
      <c r="B20">
        <v>2.8578999999999999</v>
      </c>
      <c r="C20">
        <v>5.4489000000000001</v>
      </c>
      <c r="F20" s="1">
        <v>1.6</v>
      </c>
      <c r="G20">
        <v>4.4013999999999998</v>
      </c>
      <c r="H20">
        <v>4.4669999999999996</v>
      </c>
      <c r="K20" s="1">
        <v>1.6</v>
      </c>
      <c r="L20">
        <v>3.3782999999999999</v>
      </c>
      <c r="M20">
        <v>2.5124</v>
      </c>
      <c r="P20" s="1">
        <v>1.6</v>
      </c>
      <c r="Q20">
        <v>2.7847</v>
      </c>
      <c r="R20">
        <v>2.7284000000000002</v>
      </c>
      <c r="U20" s="1">
        <v>1.6</v>
      </c>
      <c r="V20">
        <v>3.9569999999999999</v>
      </c>
      <c r="W20">
        <v>3.1339999999999999</v>
      </c>
      <c r="Z20" s="1">
        <v>1.6</v>
      </c>
      <c r="AA20">
        <v>4.8301999999999996</v>
      </c>
      <c r="AB20">
        <v>2.9100999999999999</v>
      </c>
      <c r="AE20" s="1">
        <v>1.6</v>
      </c>
      <c r="AF20">
        <v>4.2106000000000003</v>
      </c>
      <c r="AG20">
        <v>3.5082</v>
      </c>
      <c r="AJ20" s="1">
        <v>1.6</v>
      </c>
      <c r="AK20">
        <v>5.4276</v>
      </c>
      <c r="AL20">
        <v>2.6688999999999998</v>
      </c>
    </row>
    <row r="21" spans="1:38" x14ac:dyDescent="0.25">
      <c r="A21" s="1">
        <v>1.7</v>
      </c>
      <c r="B21">
        <v>4.0896999999999997</v>
      </c>
      <c r="C21">
        <v>4.6520999999999999</v>
      </c>
      <c r="F21" s="1">
        <v>1.7</v>
      </c>
      <c r="G21">
        <v>5.2390999999999996</v>
      </c>
      <c r="H21">
        <v>5.1116000000000001</v>
      </c>
      <c r="K21" s="1">
        <v>1.7</v>
      </c>
      <c r="L21">
        <v>3.8138999999999998</v>
      </c>
      <c r="M21">
        <v>2.8803999999999998</v>
      </c>
      <c r="P21" s="1">
        <v>1.7</v>
      </c>
      <c r="Q21">
        <v>3.1528</v>
      </c>
      <c r="R21">
        <v>2.5895000000000001</v>
      </c>
      <c r="U21" s="1">
        <v>1.7</v>
      </c>
      <c r="V21">
        <v>3.2012999999999998</v>
      </c>
      <c r="W21">
        <v>3.1095999999999999</v>
      </c>
      <c r="Z21" s="1">
        <v>1.7</v>
      </c>
      <c r="AA21">
        <v>6.6566000000000001</v>
      </c>
      <c r="AB21">
        <v>2.7839</v>
      </c>
      <c r="AE21" s="1">
        <v>1.7</v>
      </c>
      <c r="AF21">
        <v>3.4794999999999998</v>
      </c>
      <c r="AG21">
        <v>4.3285</v>
      </c>
      <c r="AJ21" s="1">
        <v>1.7</v>
      </c>
      <c r="AK21">
        <v>7.1242000000000001</v>
      </c>
      <c r="AL21">
        <v>2.452</v>
      </c>
    </row>
    <row r="22" spans="1:38" x14ac:dyDescent="0.25">
      <c r="A22" s="1">
        <v>1.8</v>
      </c>
      <c r="B22">
        <v>3.0074999999999998</v>
      </c>
      <c r="C22">
        <v>4.3143000000000002</v>
      </c>
      <c r="F22" s="1">
        <v>1.8</v>
      </c>
      <c r="G22">
        <v>4.8575999999999997</v>
      </c>
      <c r="H22">
        <v>7.0288000000000004</v>
      </c>
      <c r="K22" s="1">
        <v>1.8</v>
      </c>
      <c r="L22">
        <v>3.1825000000000001</v>
      </c>
      <c r="M22">
        <v>2.8504999999999998</v>
      </c>
      <c r="P22" s="1">
        <v>1.8</v>
      </c>
      <c r="Q22">
        <v>3.0697999999999999</v>
      </c>
      <c r="R22">
        <v>2.9218999999999999</v>
      </c>
      <c r="U22" s="1">
        <v>1.8</v>
      </c>
      <c r="V22">
        <v>3.0783</v>
      </c>
      <c r="W22">
        <v>2.8344</v>
      </c>
      <c r="Z22" s="1">
        <v>1.8</v>
      </c>
      <c r="AA22">
        <v>6.3125999999999998</v>
      </c>
      <c r="AB22">
        <v>2.9645000000000001</v>
      </c>
      <c r="AE22" s="1">
        <v>1.8</v>
      </c>
      <c r="AF22">
        <v>3.5419</v>
      </c>
      <c r="AG22">
        <v>7.1775000000000002</v>
      </c>
      <c r="AJ22" s="1">
        <v>1.8</v>
      </c>
      <c r="AK22">
        <v>4.3276000000000003</v>
      </c>
      <c r="AL22">
        <v>2.7044000000000001</v>
      </c>
    </row>
    <row r="23" spans="1:38" x14ac:dyDescent="0.25">
      <c r="A23" s="1">
        <v>1.9</v>
      </c>
      <c r="B23">
        <v>3.5150999999999999</v>
      </c>
      <c r="C23">
        <v>5.6191000000000004</v>
      </c>
      <c r="F23" s="1">
        <v>1.9</v>
      </c>
      <c r="G23">
        <v>3.7789999999999999</v>
      </c>
      <c r="H23">
        <v>4.3452999999999999</v>
      </c>
      <c r="K23" s="1">
        <v>1.9</v>
      </c>
      <c r="L23">
        <v>3.8855</v>
      </c>
      <c r="M23">
        <v>3.0297000000000001</v>
      </c>
      <c r="P23" s="1">
        <v>1.9</v>
      </c>
      <c r="Q23">
        <v>2.9468000000000001</v>
      </c>
      <c r="R23">
        <v>3.0545</v>
      </c>
      <c r="U23" s="1">
        <v>1.9</v>
      </c>
      <c r="V23">
        <v>3.7113999999999998</v>
      </c>
      <c r="W23">
        <v>2.9140999999999999</v>
      </c>
      <c r="Z23" s="1">
        <v>1.9</v>
      </c>
      <c r="AA23">
        <v>4.6752000000000002</v>
      </c>
      <c r="AB23">
        <v>2.8837000000000002</v>
      </c>
      <c r="AE23" s="1">
        <v>1.9</v>
      </c>
      <c r="AF23">
        <v>5.6299000000000001</v>
      </c>
      <c r="AG23">
        <v>9.3629999999999995</v>
      </c>
      <c r="AJ23" s="1">
        <v>1.9</v>
      </c>
      <c r="AK23">
        <v>5.1551999999999998</v>
      </c>
      <c r="AL23">
        <v>2.9175</v>
      </c>
    </row>
    <row r="24" spans="1:38" x14ac:dyDescent="0.25">
      <c r="A24" s="1">
        <v>2</v>
      </c>
      <c r="B24">
        <v>2.9767000000000001</v>
      </c>
      <c r="C24">
        <v>5.3097000000000003</v>
      </c>
      <c r="F24" s="1">
        <v>2</v>
      </c>
      <c r="G24">
        <v>3.9660000000000002</v>
      </c>
      <c r="H24">
        <v>4.6086</v>
      </c>
      <c r="K24" s="1">
        <v>2</v>
      </c>
      <c r="L24">
        <v>3.6368999999999998</v>
      </c>
      <c r="M24">
        <v>2.9921000000000002</v>
      </c>
      <c r="P24" s="1">
        <v>2</v>
      </c>
      <c r="Q24">
        <v>2.2934000000000001</v>
      </c>
      <c r="R24">
        <v>2.8062</v>
      </c>
      <c r="U24" s="1">
        <v>2</v>
      </c>
      <c r="V24">
        <v>3.8328000000000002</v>
      </c>
      <c r="W24">
        <v>2.6817000000000002</v>
      </c>
      <c r="Z24" s="1">
        <v>2</v>
      </c>
      <c r="AA24">
        <v>5.5784000000000002</v>
      </c>
      <c r="AB24">
        <v>2.9049999999999998</v>
      </c>
      <c r="AE24" s="1">
        <v>2</v>
      </c>
      <c r="AF24">
        <v>5.4739000000000004</v>
      </c>
      <c r="AG24">
        <v>5.6163999999999996</v>
      </c>
      <c r="AJ24" s="1">
        <v>2</v>
      </c>
      <c r="AK24">
        <v>6.9272</v>
      </c>
      <c r="AL24">
        <v>3.3454000000000002</v>
      </c>
    </row>
    <row r="26" spans="1:38" x14ac:dyDescent="0.25">
      <c r="A26" s="1" t="s">
        <v>7</v>
      </c>
      <c r="B26">
        <f>AVERAGE(B5:B24)</f>
        <v>3.4915699999999994</v>
      </c>
      <c r="C26">
        <f>AVERAGE(C5:C24)</f>
        <v>5.3459599999999998</v>
      </c>
      <c r="F26" s="1" t="s">
        <v>7</v>
      </c>
      <c r="G26">
        <f>AVERAGE(G5:G24)</f>
        <v>4.3420899999999989</v>
      </c>
      <c r="H26">
        <f>AVERAGE(H5:H24)</f>
        <v>3.9258099999999998</v>
      </c>
      <c r="K26" s="1" t="s">
        <v>7</v>
      </c>
      <c r="L26">
        <f>AVERAGE(L5:L24)</f>
        <v>4.0027999999999997</v>
      </c>
      <c r="M26">
        <f>AVERAGE(M5:M24)</f>
        <v>2.9809049999999999</v>
      </c>
      <c r="P26" s="1" t="s">
        <v>7</v>
      </c>
      <c r="Q26">
        <f>AVERAGE(Q5:Q24)</f>
        <v>3.4156600000000013</v>
      </c>
      <c r="R26">
        <f>AVERAGE(R5:R24)</f>
        <v>2.8480750000000001</v>
      </c>
      <c r="U26" s="1" t="s">
        <v>7</v>
      </c>
      <c r="V26">
        <f>AVERAGE(V5:V24)</f>
        <v>3.5800900000000007</v>
      </c>
      <c r="W26">
        <f>AVERAGE(W5:W24)</f>
        <v>3.0327150000000005</v>
      </c>
      <c r="Z26" s="1" t="s">
        <v>7</v>
      </c>
      <c r="AA26">
        <f>AVERAGE(AA5:AA24)</f>
        <v>4.7909800000000002</v>
      </c>
      <c r="AB26">
        <f>AVERAGE(AB5:AB24)</f>
        <v>2.85236</v>
      </c>
      <c r="AE26" s="1" t="s">
        <v>7</v>
      </c>
      <c r="AF26">
        <f>AVERAGE(AF5:AF24)</f>
        <v>3.9442100000000004</v>
      </c>
      <c r="AG26">
        <f>AVERAGE(AG5:AG24)</f>
        <v>4.9564599999999999</v>
      </c>
      <c r="AJ26" s="1" t="s">
        <v>7</v>
      </c>
      <c r="AK26">
        <f>AVERAGE(AK5:AK24)</f>
        <v>5.9100900000000003</v>
      </c>
      <c r="AL26">
        <f>AVERAGE(AL5:AL24)</f>
        <v>2.6983899999999994</v>
      </c>
    </row>
    <row r="27" spans="1:38" x14ac:dyDescent="0.25">
      <c r="A27" s="1" t="s">
        <v>8</v>
      </c>
      <c r="B27">
        <f>STDEV(B5:B24)</f>
        <v>0.49074131045743158</v>
      </c>
      <c r="C27">
        <f>STDEV(C5:C24)</f>
        <v>0.66990876393730159</v>
      </c>
      <c r="F27" s="1" t="s">
        <v>8</v>
      </c>
      <c r="G27">
        <f>STDEV(G5:G24)</f>
        <v>0.70504920537506188</v>
      </c>
      <c r="H27">
        <f>STDEV(H5:H24)</f>
        <v>1.0651427346407134</v>
      </c>
      <c r="K27" s="1" t="s">
        <v>8</v>
      </c>
      <c r="L27">
        <f>STDEV(L5:L24)</f>
        <v>0.60632038951106038</v>
      </c>
      <c r="M27">
        <f>STDEV(M5:M24)</f>
        <v>0.3790023183861892</v>
      </c>
      <c r="P27" s="1" t="s">
        <v>8</v>
      </c>
      <c r="Q27">
        <f>STDEV(Q5:Q24)</f>
        <v>0.56852810549421229</v>
      </c>
      <c r="R27">
        <f>STDEV(R5:R24)</f>
        <v>0.20094296880091703</v>
      </c>
      <c r="U27" s="1" t="s">
        <v>8</v>
      </c>
      <c r="V27">
        <f>STDEV(V5:V24)</f>
        <v>0.79941168558673614</v>
      </c>
      <c r="W27">
        <f>STDEV(W5:W24)</f>
        <v>0.23141107482709544</v>
      </c>
      <c r="Z27" s="1" t="s">
        <v>8</v>
      </c>
      <c r="AA27">
        <f>STDEV(AA5:AA24)</f>
        <v>1.0887953838991029</v>
      </c>
      <c r="AB27">
        <f>STDEV(AB5:AB24)</f>
        <v>0.21706432080934232</v>
      </c>
      <c r="AE27" s="1" t="s">
        <v>8</v>
      </c>
      <c r="AF27">
        <f>STDEV(AF5:AF24)</f>
        <v>0.78134697724001234</v>
      </c>
      <c r="AG27">
        <f>STDEV(AG5:AG24)</f>
        <v>1.9571317128577963</v>
      </c>
      <c r="AJ27" s="1" t="s">
        <v>8</v>
      </c>
      <c r="AK27">
        <f>STDEV(AK5:AK24)</f>
        <v>1.2168387147808304</v>
      </c>
      <c r="AL27">
        <f>STDEV(AL5:AL24)</f>
        <v>0.28575372337216681</v>
      </c>
    </row>
    <row r="28" spans="1:38" x14ac:dyDescent="0.25">
      <c r="A28" s="1" t="s">
        <v>9</v>
      </c>
      <c r="B28">
        <f>2*(B27)</f>
        <v>0.98148262091486316</v>
      </c>
      <c r="C28">
        <f>2*(C27)</f>
        <v>1.3398175278746032</v>
      </c>
      <c r="F28" s="1" t="s">
        <v>9</v>
      </c>
      <c r="G28">
        <f>2*(G27)</f>
        <v>1.4100984107501238</v>
      </c>
      <c r="H28">
        <f>2*(H27)</f>
        <v>2.1302854692814268</v>
      </c>
      <c r="K28" s="1" t="s">
        <v>9</v>
      </c>
      <c r="L28">
        <f>2*(L27)</f>
        <v>1.2126407790221208</v>
      </c>
      <c r="M28">
        <f>2*(M27)</f>
        <v>0.75800463677237839</v>
      </c>
      <c r="P28" s="1" t="s">
        <v>9</v>
      </c>
      <c r="Q28">
        <f>2*(Q27)</f>
        <v>1.1370562109884246</v>
      </c>
      <c r="R28">
        <f>2*(R27)</f>
        <v>0.40188593760183405</v>
      </c>
      <c r="U28" s="1" t="s">
        <v>9</v>
      </c>
      <c r="V28">
        <f>2*(V27)</f>
        <v>1.5988233711734723</v>
      </c>
      <c r="W28">
        <f>2*(W27)</f>
        <v>0.46282214965419088</v>
      </c>
      <c r="Z28" s="1" t="s">
        <v>9</v>
      </c>
      <c r="AA28">
        <f>2*(AA27)</f>
        <v>2.1775907677982058</v>
      </c>
      <c r="AB28">
        <f>2*(AB27)</f>
        <v>0.43412864161868464</v>
      </c>
      <c r="AE28" s="1" t="s">
        <v>9</v>
      </c>
      <c r="AF28">
        <f>2*(AF27)</f>
        <v>1.5626939544800247</v>
      </c>
      <c r="AG28">
        <f>2*(AG27)</f>
        <v>3.9142634257155926</v>
      </c>
      <c r="AJ28" s="1" t="s">
        <v>9</v>
      </c>
      <c r="AK28">
        <f>2*(AK27)</f>
        <v>2.4336774295616608</v>
      </c>
      <c r="AL28">
        <f>2*(AL27)</f>
        <v>0.57150744674433362</v>
      </c>
    </row>
    <row r="29" spans="1:38" x14ac:dyDescent="0.25">
      <c r="A29" s="1" t="s">
        <v>10</v>
      </c>
      <c r="B29">
        <f>B26+B28</f>
        <v>4.4730526209148627</v>
      </c>
      <c r="C29">
        <f>C26+C28</f>
        <v>6.6857775278746026</v>
      </c>
      <c r="F29" s="1" t="s">
        <v>10</v>
      </c>
      <c r="G29">
        <f>G26+G28</f>
        <v>5.7521884107501222</v>
      </c>
      <c r="H29">
        <f>H26+H28</f>
        <v>6.0560954692814271</v>
      </c>
      <c r="K29" s="1" t="s">
        <v>10</v>
      </c>
      <c r="L29">
        <f>L26+L28</f>
        <v>5.2154407790221207</v>
      </c>
      <c r="M29">
        <f>M26+M28</f>
        <v>3.7389096367723784</v>
      </c>
      <c r="P29" s="1" t="s">
        <v>10</v>
      </c>
      <c r="Q29">
        <f>Q26+Q28</f>
        <v>4.552716210988426</v>
      </c>
      <c r="R29">
        <f>R26+R28</f>
        <v>3.2499609376018341</v>
      </c>
      <c r="U29" s="1" t="s">
        <v>10</v>
      </c>
      <c r="V29">
        <f>V26+V28</f>
        <v>5.1789133711734729</v>
      </c>
      <c r="W29">
        <f>W26+W28</f>
        <v>3.4955371496541914</v>
      </c>
      <c r="Z29" s="1" t="s">
        <v>10</v>
      </c>
      <c r="AA29">
        <f>AA26+AA28</f>
        <v>6.9685707677982061</v>
      </c>
      <c r="AB29">
        <f>AB26+AB28</f>
        <v>3.2864886416186847</v>
      </c>
      <c r="AE29" s="1" t="s">
        <v>10</v>
      </c>
      <c r="AF29">
        <f>AF26+AF28</f>
        <v>5.5069039544800251</v>
      </c>
      <c r="AG29">
        <f>AG26+AG28</f>
        <v>8.8707234257155925</v>
      </c>
      <c r="AJ29" s="1" t="s">
        <v>10</v>
      </c>
      <c r="AK29">
        <f>AK26+AK28</f>
        <v>8.3437674295616606</v>
      </c>
      <c r="AL29">
        <f>AL26+AL28</f>
        <v>3.2698974467443329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4.5459624999999999</v>
      </c>
      <c r="K40">
        <f>AVERAGE(C4,H4,M4,R4,W4,AB4,AG4,AL4)</f>
        <v>3.4987499999999994</v>
      </c>
      <c r="O40">
        <f>J41-J40</f>
        <v>-4.7325000000000728E-2</v>
      </c>
      <c r="P40">
        <f>K41-K40</f>
        <v>-0.14113749999999925</v>
      </c>
      <c r="R40" s="1">
        <v>0.1</v>
      </c>
      <c r="S40">
        <f>O40/J40*100</f>
        <v>-1.0410336644880094</v>
      </c>
      <c r="T40">
        <f>P40/K40*100</f>
        <v>-4.0339406931046593</v>
      </c>
      <c r="W40">
        <f>J40</f>
        <v>4.5459624999999999</v>
      </c>
      <c r="X40">
        <f>K40</f>
        <v>3.4987499999999994</v>
      </c>
      <c r="Y40">
        <f>S40</f>
        <v>-1.0410336644880094</v>
      </c>
      <c r="Z40">
        <f>S41</f>
        <v>-19.957544744374822</v>
      </c>
      <c r="AA40">
        <f>S42</f>
        <v>-2.9429961201835586</v>
      </c>
      <c r="AB40">
        <f>S43</f>
        <v>-9.652796300013474</v>
      </c>
      <c r="AC40">
        <f>S44</f>
        <v>-7.7475342130516882</v>
      </c>
      <c r="AD40">
        <f>S45</f>
        <v>-11.936691074772387</v>
      </c>
      <c r="AE40">
        <f>S46</f>
        <v>0.78998671898415862</v>
      </c>
      <c r="AF40">
        <f>S47</f>
        <v>-10.179912394789877</v>
      </c>
      <c r="AG40">
        <f>S48</f>
        <v>-5.6825149789511054</v>
      </c>
      <c r="AH40">
        <f>S49</f>
        <v>-7.2121690401097522</v>
      </c>
      <c r="AI40">
        <f>S50</f>
        <v>0.262045716391198</v>
      </c>
      <c r="AJ40">
        <f>S51</f>
        <v>-10.645710341869279</v>
      </c>
      <c r="AK40">
        <f>S52</f>
        <v>-9.6808431657762188</v>
      </c>
      <c r="AL40">
        <f>S53</f>
        <v>-8.6164371131526085</v>
      </c>
      <c r="AM40">
        <f>S54</f>
        <v>-16.554525031827698</v>
      </c>
      <c r="AN40">
        <f>S55</f>
        <v>-12.428611102709281</v>
      </c>
      <c r="AO40">
        <f>S56</f>
        <v>1.0707303458838529</v>
      </c>
      <c r="AP40">
        <f>S57</f>
        <v>-13.720691712701111</v>
      </c>
      <c r="AQ40">
        <f>S58</f>
        <v>-8.4404567789549549</v>
      </c>
      <c r="AR40">
        <f>S59</f>
        <v>-4.6260830352208178</v>
      </c>
      <c r="AS40">
        <f>T40</f>
        <v>-4.0339406931046593</v>
      </c>
      <c r="AT40">
        <f>T41</f>
        <v>8.1214719542693938</v>
      </c>
      <c r="AU40">
        <f>T42</f>
        <v>19.464451589853564</v>
      </c>
      <c r="AV40">
        <f>T43</f>
        <v>-0.62843872811715451</v>
      </c>
      <c r="AW40">
        <f>T44</f>
        <v>-6.5112540192925854</v>
      </c>
      <c r="AX40">
        <f>T45</f>
        <v>9.0460878885316447</v>
      </c>
      <c r="AY40">
        <f>T46</f>
        <v>-3.5291175419792533</v>
      </c>
      <c r="AZ40">
        <f>T47</f>
        <v>-6.0096463022507995</v>
      </c>
      <c r="BA40">
        <f>T48</f>
        <v>-4.270453733476228</v>
      </c>
      <c r="BB40">
        <f>T49</f>
        <v>-2.4008574490889503</v>
      </c>
      <c r="BC40">
        <f>T50</f>
        <v>4.4097892104323151</v>
      </c>
      <c r="BD40">
        <f>T51</f>
        <v>0.75777063236872688</v>
      </c>
      <c r="BE40">
        <f>T52</f>
        <v>-5.9456948910324785</v>
      </c>
      <c r="BF40">
        <f>T53</f>
        <v>0.19078242229370135</v>
      </c>
      <c r="BG40">
        <f>T54</f>
        <v>-6.9113969274740725</v>
      </c>
      <c r="BH40">
        <f>T55</f>
        <v>-2.1868524473025888</v>
      </c>
      <c r="BI40">
        <f>T56</f>
        <v>-0.29439085387638375</v>
      </c>
      <c r="BJ40">
        <f>T57</f>
        <v>17.1714898177921</v>
      </c>
      <c r="BK40">
        <f>T58</f>
        <v>21.925330475169723</v>
      </c>
      <c r="BL40">
        <f>T59</f>
        <v>8.1282600928903523</v>
      </c>
    </row>
    <row r="41" spans="9:64" x14ac:dyDescent="0.25">
      <c r="I41" s="1">
        <v>0.1</v>
      </c>
      <c r="J41">
        <f>AVERAGE(B5,G5,L5,Q5,V5,AA5,AF5,AK5)</f>
        <v>4.4986374999999992</v>
      </c>
      <c r="K41">
        <f>AVERAGE(C5,H5,M5,R5,W5,AB5,AG5,AL5)</f>
        <v>3.3576125000000001</v>
      </c>
      <c r="O41">
        <f>J42-J40</f>
        <v>-0.9072625000000003</v>
      </c>
      <c r="P41">
        <f>K42-K40</f>
        <v>0.28415000000000035</v>
      </c>
      <c r="R41" s="1">
        <v>0.2</v>
      </c>
      <c r="S41">
        <f>O41/J40*100</f>
        <v>-19.957544744374822</v>
      </c>
      <c r="T41">
        <f>P41/K40*100</f>
        <v>8.1214719542693938</v>
      </c>
    </row>
    <row r="42" spans="9:64" x14ac:dyDescent="0.25">
      <c r="I42" s="1">
        <v>0.2</v>
      </c>
      <c r="J42">
        <f>AVERAGE(B6,G6,L6,Q6,V6,AA6,AF6,AK6)</f>
        <v>3.6386999999999996</v>
      </c>
      <c r="K42">
        <f>AVERAGE(C6,H6,M6,R6,W6,AB6,AG6,AL6)</f>
        <v>3.7828999999999997</v>
      </c>
      <c r="O42">
        <f>J43-J40</f>
        <v>-0.1337874999999995</v>
      </c>
      <c r="P42">
        <f>K43-K40</f>
        <v>0.68101250000000135</v>
      </c>
      <c r="R42" s="1">
        <v>0.3</v>
      </c>
      <c r="S42">
        <f>O42/J40*100</f>
        <v>-2.9429961201835586</v>
      </c>
      <c r="T42">
        <f>P42/K40*100</f>
        <v>19.464451589853564</v>
      </c>
    </row>
    <row r="43" spans="9:64" x14ac:dyDescent="0.25">
      <c r="I43" s="1">
        <v>0.3</v>
      </c>
      <c r="J43">
        <f>AVERAGE(B7,G7,L7,Q7,V7,AA7,AF7,AK7)</f>
        <v>4.4121750000000004</v>
      </c>
      <c r="K43">
        <f>AVERAGE(C7,H7,M7,R7,W7,AB7,AG7,AL7)</f>
        <v>4.1797625000000007</v>
      </c>
      <c r="O43">
        <f>J44-J40</f>
        <v>-0.43881250000000005</v>
      </c>
      <c r="P43">
        <f>K44-K40</f>
        <v>-2.1987499999998938E-2</v>
      </c>
      <c r="R43" s="1">
        <v>0.4</v>
      </c>
      <c r="S43">
        <f>O43/J40*100</f>
        <v>-9.652796300013474</v>
      </c>
      <c r="T43">
        <f>P43/K40*100</f>
        <v>-0.62843872811715451</v>
      </c>
    </row>
    <row r="44" spans="9:64" x14ac:dyDescent="0.25">
      <c r="I44" s="1">
        <v>0.4</v>
      </c>
      <c r="J44">
        <f>AVERAGE(B8,G8,L8,Q8,V8,AA8,AF8,AK8)</f>
        <v>4.1071499999999999</v>
      </c>
      <c r="K44">
        <f t="shared" ref="K43:K60" si="0">AVERAGE(C8,H8,M8,R8,W8,AB8,AG8,AL8)</f>
        <v>3.4767625000000004</v>
      </c>
      <c r="O44">
        <f>J45-J40</f>
        <v>-0.35219999999999985</v>
      </c>
      <c r="P44">
        <f>K45-K40</f>
        <v>-0.22781249999999931</v>
      </c>
      <c r="R44" s="1">
        <v>0.5</v>
      </c>
      <c r="S44">
        <f>O44/J40*100</f>
        <v>-7.7475342130516882</v>
      </c>
      <c r="T44">
        <f>P44/K40*100</f>
        <v>-6.5112540192925854</v>
      </c>
    </row>
    <row r="45" spans="9:64" x14ac:dyDescent="0.25">
      <c r="I45" s="1">
        <v>0.5</v>
      </c>
      <c r="J45">
        <f t="shared" ref="J45:J60" si="1">AVERAGE(B9,G9,L9,Q9,V9,AA9,AF9,AK9)</f>
        <v>4.1937625000000001</v>
      </c>
      <c r="K45">
        <f t="shared" si="0"/>
        <v>3.2709375000000001</v>
      </c>
      <c r="O45">
        <f>J46-J40</f>
        <v>-0.54263749999999966</v>
      </c>
      <c r="P45">
        <f>K46-K40</f>
        <v>0.31650000000000089</v>
      </c>
      <c r="R45" s="1">
        <v>0.6</v>
      </c>
      <c r="S45">
        <f>O45/J40*100</f>
        <v>-11.936691074772387</v>
      </c>
      <c r="T45">
        <f>P45/K40*100</f>
        <v>9.0460878885316447</v>
      </c>
    </row>
    <row r="46" spans="9:64" x14ac:dyDescent="0.25">
      <c r="I46" s="1">
        <v>0.6</v>
      </c>
      <c r="J46">
        <f t="shared" si="1"/>
        <v>4.0033250000000002</v>
      </c>
      <c r="K46">
        <f t="shared" si="0"/>
        <v>3.8152500000000003</v>
      </c>
      <c r="O46">
        <f>J47-J40</f>
        <v>3.5912500000000236E-2</v>
      </c>
      <c r="P46">
        <f>K47-K40</f>
        <v>-0.12347499999999911</v>
      </c>
      <c r="R46" s="1">
        <v>0.7</v>
      </c>
      <c r="S46">
        <f>O46/J40*100</f>
        <v>0.78998671898415862</v>
      </c>
      <c r="T46">
        <f>P46/K40*100</f>
        <v>-3.5291175419792533</v>
      </c>
    </row>
    <row r="47" spans="9:64" x14ac:dyDescent="0.25">
      <c r="I47" s="1">
        <v>0.7</v>
      </c>
      <c r="J47">
        <f t="shared" si="1"/>
        <v>4.5818750000000001</v>
      </c>
      <c r="K47">
        <f t="shared" si="0"/>
        <v>3.3752750000000002</v>
      </c>
      <c r="O47">
        <f>J48-J40</f>
        <v>-0.46277499999999971</v>
      </c>
      <c r="P47">
        <f>K48-K40</f>
        <v>-0.2102624999999998</v>
      </c>
      <c r="R47" s="1">
        <v>0.8</v>
      </c>
      <c r="S47">
        <f>O47/J40*100</f>
        <v>-10.179912394789877</v>
      </c>
      <c r="T47">
        <f>P47/K40*100</f>
        <v>-6.0096463022507995</v>
      </c>
    </row>
    <row r="48" spans="9:64" x14ac:dyDescent="0.25">
      <c r="I48" s="1">
        <v>0.8</v>
      </c>
      <c r="J48">
        <f t="shared" si="1"/>
        <v>4.0831875000000002</v>
      </c>
      <c r="K48">
        <f t="shared" si="0"/>
        <v>3.2884874999999996</v>
      </c>
      <c r="O48">
        <f>J49-J40</f>
        <v>-0.25832500000000014</v>
      </c>
      <c r="P48">
        <f>K49-K40</f>
        <v>-0.1494124999999995</v>
      </c>
      <c r="R48" s="1">
        <v>0.9</v>
      </c>
      <c r="S48">
        <f>O48/J40*100</f>
        <v>-5.6825149789511054</v>
      </c>
      <c r="T48">
        <f>P48/K40*100</f>
        <v>-4.270453733476228</v>
      </c>
    </row>
    <row r="49" spans="1:20" x14ac:dyDescent="0.25">
      <c r="I49" s="1">
        <v>0.9</v>
      </c>
      <c r="J49">
        <f t="shared" si="1"/>
        <v>4.2876374999999998</v>
      </c>
      <c r="K49">
        <f t="shared" si="0"/>
        <v>3.3493374999999999</v>
      </c>
      <c r="O49">
        <f>J50-J40</f>
        <v>-0.32786249999999928</v>
      </c>
      <c r="P49">
        <f>K50-K40</f>
        <v>-8.3999999999999631E-2</v>
      </c>
      <c r="R49" s="1">
        <v>1</v>
      </c>
      <c r="S49">
        <f>O49/J40*100</f>
        <v>-7.2121690401097522</v>
      </c>
      <c r="T49">
        <f>P49/K40*100</f>
        <v>-2.4008574490889503</v>
      </c>
    </row>
    <row r="50" spans="1:20" x14ac:dyDescent="0.25">
      <c r="I50" s="1">
        <v>1</v>
      </c>
      <c r="J50">
        <f t="shared" si="1"/>
        <v>4.2181000000000006</v>
      </c>
      <c r="K50">
        <f t="shared" si="0"/>
        <v>3.4147499999999997</v>
      </c>
      <c r="O50">
        <f>J51-J40</f>
        <v>1.1912500000000215E-2</v>
      </c>
      <c r="P50">
        <f>K51-K40</f>
        <v>0.15428750000000058</v>
      </c>
      <c r="R50" s="1">
        <v>1.1000000000000001</v>
      </c>
      <c r="S50">
        <f>O50/J40*100</f>
        <v>0.262045716391198</v>
      </c>
      <c r="T50">
        <f>P50/K40*100</f>
        <v>4.4097892104323151</v>
      </c>
    </row>
    <row r="51" spans="1:20" x14ac:dyDescent="0.25">
      <c r="A51" t="s">
        <v>20</v>
      </c>
      <c r="I51" s="1">
        <v>1.1000000000000001</v>
      </c>
      <c r="J51">
        <f t="shared" si="1"/>
        <v>4.5578750000000001</v>
      </c>
      <c r="K51">
        <f t="shared" si="0"/>
        <v>3.6530374999999999</v>
      </c>
      <c r="O51">
        <f>J52-J40</f>
        <v>-0.48394999999999921</v>
      </c>
      <c r="P51">
        <f>K52-K40</f>
        <v>2.6512500000000827E-2</v>
      </c>
      <c r="R51" s="1">
        <v>1.2</v>
      </c>
      <c r="S51">
        <f>O51/J40*100</f>
        <v>-10.645710341869279</v>
      </c>
      <c r="T51">
        <f>P51/K40*100</f>
        <v>0.75777063236872688</v>
      </c>
    </row>
    <row r="52" spans="1:20" x14ac:dyDescent="0.25">
      <c r="A52" t="s">
        <v>21</v>
      </c>
      <c r="I52" s="1">
        <v>1.2</v>
      </c>
      <c r="J52">
        <f t="shared" si="1"/>
        <v>4.0620125000000007</v>
      </c>
      <c r="K52">
        <f t="shared" si="0"/>
        <v>3.5252625000000002</v>
      </c>
      <c r="O52">
        <f>J53-J40</f>
        <v>-0.44008749999999974</v>
      </c>
      <c r="P52">
        <f>K53-K40</f>
        <v>-0.20802499999999879</v>
      </c>
      <c r="R52" s="1">
        <v>1.3</v>
      </c>
      <c r="S52">
        <f>O52/J40*100</f>
        <v>-9.6808431657762188</v>
      </c>
      <c r="T52">
        <f>P52/K40*100</f>
        <v>-5.9456948910324785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4.1058750000000002</v>
      </c>
      <c r="K53">
        <f t="shared" si="0"/>
        <v>3.2907250000000006</v>
      </c>
      <c r="O53">
        <f>J54-J40</f>
        <v>-0.39170000000000016</v>
      </c>
      <c r="P53">
        <f>K54-K40</f>
        <v>6.6750000000008747E-3</v>
      </c>
      <c r="R53" s="1">
        <v>1.4</v>
      </c>
      <c r="S53">
        <f>O53/J40*100</f>
        <v>-8.6164371131526085</v>
      </c>
      <c r="T53">
        <f>P53/K40*100</f>
        <v>0.19078242229370135</v>
      </c>
    </row>
    <row r="54" spans="1:20" x14ac:dyDescent="0.25">
      <c r="A54" s="1">
        <v>1</v>
      </c>
      <c r="B54">
        <f>B4</f>
        <v>4.0726000000000004</v>
      </c>
      <c r="C54">
        <f>C4</f>
        <v>5.8174000000000001</v>
      </c>
      <c r="I54" s="1">
        <v>1.4</v>
      </c>
      <c r="J54">
        <f t="shared" si="1"/>
        <v>4.1542624999999997</v>
      </c>
      <c r="K54">
        <f t="shared" si="0"/>
        <v>3.5054250000000002</v>
      </c>
      <c r="O54">
        <f>J55-J40</f>
        <v>-0.75256250000000025</v>
      </c>
      <c r="P54">
        <f>K55-K40</f>
        <v>-0.2418124999999991</v>
      </c>
      <c r="R54" s="1">
        <v>1.5</v>
      </c>
      <c r="S54">
        <f>O54/J40*100</f>
        <v>-16.554525031827698</v>
      </c>
      <c r="T54">
        <f>P54/K40*100</f>
        <v>-6.9113969274740725</v>
      </c>
    </row>
    <row r="55" spans="1:20" x14ac:dyDescent="0.25">
      <c r="A55" s="1">
        <v>2</v>
      </c>
      <c r="B55">
        <f>G4</f>
        <v>4.2477</v>
      </c>
      <c r="C55">
        <f>H4</f>
        <v>3.3708</v>
      </c>
      <c r="I55" s="1">
        <v>1.5</v>
      </c>
      <c r="J55">
        <f t="shared" si="1"/>
        <v>3.7933999999999997</v>
      </c>
      <c r="K55">
        <f t="shared" si="0"/>
        <v>3.2569375000000003</v>
      </c>
      <c r="O55">
        <f>J56-J40</f>
        <v>-0.56500000000000039</v>
      </c>
      <c r="P55">
        <f>K56-K40</f>
        <v>-7.6512499999999317E-2</v>
      </c>
      <c r="R55" s="1">
        <v>1.6</v>
      </c>
      <c r="S55">
        <f>O55/J40*100</f>
        <v>-12.428611102709281</v>
      </c>
      <c r="T55">
        <f>P55/K40*100</f>
        <v>-2.1868524473025888</v>
      </c>
    </row>
    <row r="56" spans="1:20" x14ac:dyDescent="0.25">
      <c r="A56" s="1">
        <v>3</v>
      </c>
      <c r="B56">
        <f>L4</f>
        <v>4.2743000000000002</v>
      </c>
      <c r="C56">
        <f>M4</f>
        <v>2.8944999999999999</v>
      </c>
      <c r="I56" s="1">
        <v>1.6</v>
      </c>
      <c r="J56">
        <f t="shared" si="1"/>
        <v>3.9809624999999995</v>
      </c>
      <c r="K56">
        <f t="shared" si="0"/>
        <v>3.4222375</v>
      </c>
      <c r="O56">
        <f>J57-J40</f>
        <v>4.8675000000000246E-2</v>
      </c>
      <c r="P56">
        <f>K57-K40</f>
        <v>-1.0299999999999976E-2</v>
      </c>
      <c r="R56" s="1">
        <v>1.7</v>
      </c>
      <c r="S56">
        <f>O56/J40*100</f>
        <v>1.0707303458838529</v>
      </c>
      <c r="T56">
        <f>P56/K40*100</f>
        <v>-0.29439085387638375</v>
      </c>
    </row>
    <row r="57" spans="1:20" x14ac:dyDescent="0.25">
      <c r="A57" s="1">
        <v>4</v>
      </c>
      <c r="B57">
        <f>Q4</f>
        <v>4.0762</v>
      </c>
      <c r="C57">
        <f>R4</f>
        <v>3.0592999999999999</v>
      </c>
      <c r="I57" s="1">
        <v>1.7</v>
      </c>
      <c r="J57">
        <f t="shared" si="1"/>
        <v>4.5946375000000002</v>
      </c>
      <c r="K57">
        <f t="shared" si="0"/>
        <v>3.4884499999999994</v>
      </c>
      <c r="O57">
        <f>J58-J40</f>
        <v>-0.62373750000000028</v>
      </c>
      <c r="P57">
        <f>K58-K40</f>
        <v>0.60078750000000092</v>
      </c>
      <c r="R57" s="1">
        <v>1.8</v>
      </c>
      <c r="S57">
        <f>O57/J40*100</f>
        <v>-13.720691712701111</v>
      </c>
      <c r="T57">
        <f>P57/K40*100</f>
        <v>17.1714898177921</v>
      </c>
    </row>
    <row r="58" spans="1:20" x14ac:dyDescent="0.25">
      <c r="A58" s="1">
        <v>5</v>
      </c>
      <c r="B58">
        <f>V4</f>
        <v>3.9980000000000002</v>
      </c>
      <c r="C58">
        <f>W4</f>
        <v>3.2841999999999998</v>
      </c>
      <c r="I58" s="1">
        <v>1.8</v>
      </c>
      <c r="J58">
        <f t="shared" si="1"/>
        <v>3.9222249999999996</v>
      </c>
      <c r="K58">
        <f t="shared" si="0"/>
        <v>4.0995375000000003</v>
      </c>
      <c r="O58">
        <f>J59-J40</f>
        <v>-0.38370000000000015</v>
      </c>
      <c r="P58">
        <f>K59-K40</f>
        <v>0.76711250000000053</v>
      </c>
      <c r="R58" s="1">
        <v>1.9</v>
      </c>
      <c r="S58">
        <f>O58/J40*100</f>
        <v>-8.4404567789549549</v>
      </c>
      <c r="T58">
        <f>P58/K40*100</f>
        <v>21.925330475169723</v>
      </c>
    </row>
    <row r="59" spans="1:20" x14ac:dyDescent="0.25">
      <c r="A59" s="1">
        <v>6</v>
      </c>
      <c r="B59">
        <f>AA4</f>
        <v>3.9862000000000002</v>
      </c>
      <c r="C59">
        <f>AB4</f>
        <v>2.6768999999999998</v>
      </c>
      <c r="I59" s="1">
        <v>1.9</v>
      </c>
      <c r="J59">
        <f t="shared" si="1"/>
        <v>4.1622624999999998</v>
      </c>
      <c r="K59">
        <f t="shared" si="0"/>
        <v>4.2658624999999999</v>
      </c>
      <c r="O59">
        <f>J60-J40</f>
        <v>-0.21030000000000015</v>
      </c>
      <c r="P59">
        <f>K60-K40</f>
        <v>0.28438750000000113</v>
      </c>
      <c r="R59" s="1">
        <v>2</v>
      </c>
      <c r="S59">
        <f>O59/J40*100</f>
        <v>-4.6260830352208178</v>
      </c>
      <c r="T59">
        <f>P59/K40*100</f>
        <v>8.1282600928903523</v>
      </c>
    </row>
    <row r="60" spans="1:20" x14ac:dyDescent="0.25">
      <c r="A60" s="1">
        <v>7</v>
      </c>
      <c r="B60">
        <f>AF4</f>
        <v>5.0096999999999996</v>
      </c>
      <c r="C60">
        <f>AG4</f>
        <v>3.9211999999999998</v>
      </c>
      <c r="I60" s="1">
        <v>2</v>
      </c>
      <c r="J60">
        <f>AVERAGE(B24,G24,L24,Q24,V24,AA24,AF24,AK24)</f>
        <v>4.3356624999999998</v>
      </c>
      <c r="K60">
        <f>AVERAGE(C24,H24,M24,R24,W24,AB24,AG24,AL24)</f>
        <v>3.7831375000000005</v>
      </c>
    </row>
    <row r="61" spans="1:20" x14ac:dyDescent="0.25">
      <c r="A61" s="1">
        <v>8</v>
      </c>
      <c r="B61">
        <f>AK4</f>
        <v>6.7030000000000003</v>
      </c>
      <c r="C61">
        <f>AL4</f>
        <v>2.9657</v>
      </c>
    </row>
    <row r="63" spans="1:20" x14ac:dyDescent="0.25">
      <c r="A63" t="s">
        <v>22</v>
      </c>
      <c r="B63">
        <f>AVERAGE(B54:B61)</f>
        <v>4.5459624999999999</v>
      </c>
      <c r="C63">
        <f>AVERAGE(C54:C61)</f>
        <v>3.4987499999999994</v>
      </c>
    </row>
    <row r="64" spans="1:20" x14ac:dyDescent="0.25">
      <c r="A64" t="s">
        <v>8</v>
      </c>
      <c r="B64">
        <f>STDEV(B54:B61)</f>
        <v>0.9326590326855787</v>
      </c>
      <c r="C64">
        <f>STDEV(C54:C61)</f>
        <v>1.009583989288942</v>
      </c>
    </row>
    <row r="65" spans="1:3" x14ac:dyDescent="0.25">
      <c r="A65" t="s">
        <v>23</v>
      </c>
      <c r="B65">
        <f>1.5*B64</f>
        <v>1.398988549028368</v>
      </c>
      <c r="C65">
        <f>1.5*C64</f>
        <v>1.514375983933413</v>
      </c>
    </row>
    <row r="66" spans="1:3" x14ac:dyDescent="0.25">
      <c r="A66" t="s">
        <v>9</v>
      </c>
      <c r="B66">
        <f>2*B64</f>
        <v>1.8653180653711574</v>
      </c>
      <c r="C66">
        <f>2*C64</f>
        <v>2.019167978577884</v>
      </c>
    </row>
    <row r="67" spans="1:3" x14ac:dyDescent="0.25">
      <c r="A67" t="s">
        <v>24</v>
      </c>
      <c r="B67">
        <f>B63+B65</f>
        <v>5.9449510490283677</v>
      </c>
      <c r="C67">
        <f>C63+C65</f>
        <v>5.0131259839334126</v>
      </c>
    </row>
    <row r="68" spans="1:3" x14ac:dyDescent="0.25">
      <c r="A68" t="s">
        <v>25</v>
      </c>
      <c r="B68">
        <f>B63+B66</f>
        <v>6.4112805653711575</v>
      </c>
      <c r="C68">
        <f>C63+C66</f>
        <v>5.5179179785778834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2014-04-22T00:15:04Z</dcterms:created>
  <dcterms:modified xsi:type="dcterms:W3CDTF">2014-04-22T00:15:49Z</dcterms:modified>
</cp:coreProperties>
</file>