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8" i="1"/>
  <c r="AL27" i="1"/>
  <c r="AK27" i="1"/>
  <c r="AK28" i="1" s="1"/>
  <c r="AL26" i="1"/>
  <c r="AL29" i="1" s="1"/>
  <c r="AK26" i="1"/>
  <c r="AK29" i="1" s="1"/>
  <c r="AG27" i="1"/>
  <c r="AG28" i="1" s="1"/>
  <c r="AF27" i="1"/>
  <c r="AF28" i="1" s="1"/>
  <c r="AG26" i="1"/>
  <c r="AG29" i="1" s="1"/>
  <c r="AF26" i="1"/>
  <c r="AB27" i="1"/>
  <c r="AB28" i="1" s="1"/>
  <c r="AA27" i="1"/>
  <c r="AA28" i="1" s="1"/>
  <c r="AB26" i="1"/>
  <c r="AB29" i="1" s="1"/>
  <c r="AA26" i="1"/>
  <c r="W27" i="1"/>
  <c r="W28" i="1" s="1"/>
  <c r="V27" i="1"/>
  <c r="V28" i="1" s="1"/>
  <c r="W26" i="1"/>
  <c r="W29" i="1" s="1"/>
  <c r="V26" i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L29" i="1" s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AF29" i="1" l="1"/>
  <c r="AA29" i="1"/>
  <c r="V29" i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<sst xmlns="http://schemas.openxmlformats.org/spreadsheetml/2006/main" count="80" uniqueCount="26">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</sst>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673</v>
      </c>
      <c r="B4">
        <v>16.158000000000001</v>
      </c>
      <c r="C4">
        <v>2.3576000000000001</v>
      </c>
      <c r="F4" s="1">
        <v>673</v>
      </c>
      <c r="G4">
        <v>17.128</v>
      </c>
      <c r="H4">
        <v>2.5760000000000001</v>
      </c>
      <c r="K4" s="1">
        <v>673</v>
      </c>
      <c r="L4">
        <v>13.464399999999999</v>
      </c>
      <c r="M4">
        <v>2.6665000000000001</v>
      </c>
      <c r="P4" s="1">
        <v>673</v>
      </c>
      <c r="Q4">
        <v>13.3848</v>
      </c>
      <c r="R4">
        <v>2.8471000000000002</v>
      </c>
      <c r="U4" s="1">
        <v>673</v>
      </c>
      <c r="V4">
        <v>17.5687</v>
      </c>
      <c r="W4">
        <v>2.5659999999999998</v>
      </c>
      <c r="Z4" s="1">
        <v>673</v>
      </c>
      <c r="AA4">
        <v>16.458600000000001</v>
      </c>
      <c r="AB4">
        <v>2.3744000000000001</v>
      </c>
      <c r="AE4" s="1">
        <v>673</v>
      </c>
      <c r="AF4">
        <v>15.341200000000001</v>
      </c>
      <c r="AG4">
        <v>2.2521</v>
      </c>
      <c r="AJ4" s="1">
        <v>673</v>
      </c>
      <c r="AK4">
        <v>14.898</v>
      </c>
      <c r="AL4">
        <v>2.2764000000000002</v>
      </c>
    </row>
    <row r="5" spans="1:38" x14ac:dyDescent="0.25">
      <c r="A5" s="1">
        <v>0.1</v>
      </c>
      <c r="B5">
        <v>14.5251</v>
      </c>
      <c r="C5">
        <v>2.4407000000000001</v>
      </c>
      <c r="F5" s="1">
        <v>0.1</v>
      </c>
      <c r="G5">
        <v>15.424099999999999</v>
      </c>
      <c r="H5">
        <v>2.6131000000000002</v>
      </c>
      <c r="K5" s="1">
        <v>0.1</v>
      </c>
      <c r="L5">
        <v>11.379099999999999</v>
      </c>
      <c r="M5">
        <v>2.5787</v>
      </c>
      <c r="P5" s="1">
        <v>0.1</v>
      </c>
      <c r="Q5">
        <v>15.7127</v>
      </c>
      <c r="R5">
        <v>2.6166999999999998</v>
      </c>
      <c r="U5" s="1">
        <v>0.1</v>
      </c>
      <c r="V5">
        <v>14.6518</v>
      </c>
      <c r="W5">
        <v>2.13</v>
      </c>
      <c r="Z5" s="1">
        <v>0.1</v>
      </c>
      <c r="AA5">
        <v>14.5238</v>
      </c>
      <c r="AB5">
        <v>2.355</v>
      </c>
      <c r="AE5" s="1">
        <v>0.1</v>
      </c>
      <c r="AF5">
        <v>16.3004</v>
      </c>
      <c r="AG5">
        <v>2.1709000000000001</v>
      </c>
      <c r="AJ5" s="1">
        <v>0.1</v>
      </c>
      <c r="AK5">
        <v>19.915500000000002</v>
      </c>
      <c r="AL5">
        <v>2.2911000000000001</v>
      </c>
    </row>
    <row r="6" spans="1:38" x14ac:dyDescent="0.25">
      <c r="A6" s="1">
        <v>0.2</v>
      </c>
      <c r="B6">
        <v>15.2127</v>
      </c>
      <c r="C6">
        <v>2.3706</v>
      </c>
      <c r="F6" s="1">
        <v>0.2</v>
      </c>
      <c r="G6">
        <v>15.769</v>
      </c>
      <c r="H6">
        <v>2.3860999999999999</v>
      </c>
      <c r="K6" s="1">
        <v>0.2</v>
      </c>
      <c r="L6">
        <v>9.9234000000000009</v>
      </c>
      <c r="M6">
        <v>2.8201000000000001</v>
      </c>
      <c r="P6" s="1">
        <v>0.2</v>
      </c>
      <c r="Q6">
        <v>14.938599999999999</v>
      </c>
      <c r="R6">
        <v>3.6208999999999998</v>
      </c>
      <c r="U6" s="1">
        <v>0.2</v>
      </c>
      <c r="V6">
        <v>15.706799999999999</v>
      </c>
      <c r="W6">
        <v>2.1074000000000002</v>
      </c>
      <c r="Z6" s="1">
        <v>0.2</v>
      </c>
      <c r="AA6">
        <v>12.602600000000001</v>
      </c>
      <c r="AB6">
        <v>2.6924000000000001</v>
      </c>
      <c r="AE6" s="1">
        <v>0.2</v>
      </c>
      <c r="AF6">
        <v>14.570399999999999</v>
      </c>
      <c r="AG6">
        <v>2.4809999999999999</v>
      </c>
      <c r="AJ6" s="1">
        <v>0.2</v>
      </c>
      <c r="AK6">
        <v>17.100300000000001</v>
      </c>
      <c r="AL6">
        <v>2.1778</v>
      </c>
    </row>
    <row r="7" spans="1:38" x14ac:dyDescent="0.25">
      <c r="A7" s="1">
        <v>0.3</v>
      </c>
      <c r="B7">
        <v>14.5961</v>
      </c>
      <c r="C7">
        <v>2.3289</v>
      </c>
      <c r="F7" s="1">
        <v>0.3</v>
      </c>
      <c r="G7">
        <v>17.529800000000002</v>
      </c>
      <c r="H7">
        <v>2.2934999999999999</v>
      </c>
      <c r="K7" s="1">
        <v>0.3</v>
      </c>
      <c r="L7">
        <v>15.204499999999999</v>
      </c>
      <c r="M7">
        <v>2.8961000000000001</v>
      </c>
      <c r="P7" s="1">
        <v>0.3</v>
      </c>
      <c r="Q7">
        <v>14.310600000000001</v>
      </c>
      <c r="R7">
        <v>2.2757999999999998</v>
      </c>
      <c r="U7" s="1">
        <v>0.3</v>
      </c>
      <c r="V7">
        <v>16.473099999999999</v>
      </c>
      <c r="W7">
        <v>2.8113999999999999</v>
      </c>
      <c r="Z7" s="1">
        <v>0.3</v>
      </c>
      <c r="AA7">
        <v>15.3756</v>
      </c>
      <c r="AB7">
        <v>2.6606999999999998</v>
      </c>
      <c r="AE7" s="1">
        <v>0.3</v>
      </c>
      <c r="AF7">
        <v>17.241800000000001</v>
      </c>
      <c r="AG7">
        <v>2.4199000000000002</v>
      </c>
      <c r="AJ7" s="1">
        <v>0.3</v>
      </c>
      <c r="AK7">
        <v>15.412100000000001</v>
      </c>
      <c r="AL7">
        <v>2.4714999999999998</v>
      </c>
    </row>
    <row r="8" spans="1:38" x14ac:dyDescent="0.25">
      <c r="A8" s="1">
        <v>0.4</v>
      </c>
      <c r="B8">
        <v>17.769600000000001</v>
      </c>
      <c r="C8">
        <v>2.3873000000000002</v>
      </c>
      <c r="F8" s="1">
        <v>0.4</v>
      </c>
      <c r="G8">
        <v>15.8386</v>
      </c>
      <c r="H8">
        <v>2.6846999999999999</v>
      </c>
      <c r="K8" s="1">
        <v>0.4</v>
      </c>
      <c r="L8">
        <v>11.9781</v>
      </c>
      <c r="M8">
        <v>2.3216000000000001</v>
      </c>
      <c r="P8" s="1">
        <v>0.4</v>
      </c>
      <c r="Q8">
        <v>15.8926</v>
      </c>
      <c r="R8">
        <v>2.4664999999999999</v>
      </c>
      <c r="U8" s="1">
        <v>0.4</v>
      </c>
      <c r="V8">
        <v>20.395</v>
      </c>
      <c r="W8">
        <v>2.2355999999999998</v>
      </c>
      <c r="Z8" s="1">
        <v>0.4</v>
      </c>
      <c r="AA8">
        <v>17.9819</v>
      </c>
      <c r="AB8">
        <v>2.7557999999999998</v>
      </c>
      <c r="AE8" s="1">
        <v>0.4</v>
      </c>
      <c r="AF8">
        <v>17.2925</v>
      </c>
      <c r="AG8">
        <v>2.5689000000000002</v>
      </c>
      <c r="AJ8" s="1">
        <v>0.4</v>
      </c>
      <c r="AK8">
        <v>16.3627</v>
      </c>
      <c r="AL8">
        <v>2.2959999999999998</v>
      </c>
    </row>
    <row r="9" spans="1:38" x14ac:dyDescent="0.25">
      <c r="A9" s="1">
        <v>0.5</v>
      </c>
      <c r="B9">
        <v>15.52</v>
      </c>
      <c r="C9">
        <v>2.1438999999999999</v>
      </c>
      <c r="F9" s="1">
        <v>0.5</v>
      </c>
      <c r="G9">
        <v>16.136900000000001</v>
      </c>
      <c r="H9">
        <v>2.4588999999999999</v>
      </c>
      <c r="K9" s="1">
        <v>0.5</v>
      </c>
      <c r="L9">
        <v>15.1868</v>
      </c>
      <c r="M9">
        <v>2.6004</v>
      </c>
      <c r="P9" s="1">
        <v>0.5</v>
      </c>
      <c r="Q9">
        <v>11.968400000000001</v>
      </c>
      <c r="R9">
        <v>2.9839000000000002</v>
      </c>
      <c r="U9" s="1">
        <v>0.5</v>
      </c>
      <c r="V9">
        <v>14.810700000000001</v>
      </c>
      <c r="W9">
        <v>2.2563</v>
      </c>
      <c r="Z9" s="1">
        <v>0.5</v>
      </c>
      <c r="AA9">
        <v>14.426</v>
      </c>
      <c r="AB9">
        <v>2.6901000000000002</v>
      </c>
      <c r="AE9" s="1">
        <v>0.5</v>
      </c>
      <c r="AF9">
        <v>15.7989</v>
      </c>
      <c r="AG9">
        <v>2.0108000000000001</v>
      </c>
      <c r="AJ9" s="1">
        <v>0.5</v>
      </c>
      <c r="AK9">
        <v>16.128699999999998</v>
      </c>
      <c r="AL9">
        <v>2.4779</v>
      </c>
    </row>
    <row r="10" spans="1:38" x14ac:dyDescent="0.25">
      <c r="A10" s="1">
        <v>0.6</v>
      </c>
      <c r="B10">
        <v>15.7178</v>
      </c>
      <c r="C10">
        <v>2.2583000000000002</v>
      </c>
      <c r="F10" s="1">
        <v>0.6</v>
      </c>
      <c r="G10">
        <v>14.161</v>
      </c>
      <c r="H10">
        <v>5.5826000000000002</v>
      </c>
      <c r="K10" s="1">
        <v>0.6</v>
      </c>
      <c r="L10">
        <v>11.0123</v>
      </c>
      <c r="M10">
        <v>2.4575999999999998</v>
      </c>
      <c r="P10" s="1">
        <v>0.6</v>
      </c>
      <c r="Q10">
        <v>14.1075</v>
      </c>
      <c r="R10">
        <v>2.3965000000000001</v>
      </c>
      <c r="U10" s="1">
        <v>0.6</v>
      </c>
      <c r="V10">
        <v>17.291</v>
      </c>
      <c r="W10">
        <v>2.2877000000000001</v>
      </c>
      <c r="Z10" s="1">
        <v>0.6</v>
      </c>
      <c r="AA10">
        <v>14.107900000000001</v>
      </c>
      <c r="AB10">
        <v>2.5760999999999998</v>
      </c>
      <c r="AE10" s="1">
        <v>0.6</v>
      </c>
      <c r="AF10">
        <v>19.481999999999999</v>
      </c>
      <c r="AG10">
        <v>2.3866999999999998</v>
      </c>
      <c r="AJ10" s="1">
        <v>0.6</v>
      </c>
      <c r="AK10">
        <v>15.695399999999999</v>
      </c>
      <c r="AL10">
        <v>2.2360000000000002</v>
      </c>
    </row>
    <row r="11" spans="1:38" x14ac:dyDescent="0.25">
      <c r="A11" s="1">
        <v>0.7</v>
      </c>
      <c r="B11">
        <v>14.624000000000001</v>
      </c>
      <c r="C11">
        <v>2.5427</v>
      </c>
      <c r="F11" s="1">
        <v>0.7</v>
      </c>
      <c r="G11">
        <v>12.651300000000001</v>
      </c>
      <c r="H11">
        <v>3.5293999999999999</v>
      </c>
      <c r="K11" s="1">
        <v>0.7</v>
      </c>
      <c r="L11">
        <v>12.3399</v>
      </c>
      <c r="M11">
        <v>2.3315999999999999</v>
      </c>
      <c r="P11" s="1">
        <v>0.7</v>
      </c>
      <c r="Q11">
        <v>14.093999999999999</v>
      </c>
      <c r="R11">
        <v>2.7115999999999998</v>
      </c>
      <c r="U11" s="1">
        <v>0.7</v>
      </c>
      <c r="V11">
        <v>17.556799999999999</v>
      </c>
      <c r="W11">
        <v>2.3612000000000002</v>
      </c>
      <c r="Z11" s="1">
        <v>0.7</v>
      </c>
      <c r="AA11">
        <v>16.888300000000001</v>
      </c>
      <c r="AB11">
        <v>2.5415000000000001</v>
      </c>
      <c r="AE11" s="1">
        <v>0.7</v>
      </c>
      <c r="AF11">
        <v>13.767899999999999</v>
      </c>
      <c r="AG11">
        <v>2.1749999999999998</v>
      </c>
      <c r="AJ11" s="1">
        <v>0.7</v>
      </c>
      <c r="AK11">
        <v>17.0336</v>
      </c>
      <c r="AL11">
        <v>2.4323000000000001</v>
      </c>
    </row>
    <row r="12" spans="1:38" x14ac:dyDescent="0.25">
      <c r="A12" s="1">
        <v>0.8</v>
      </c>
      <c r="B12">
        <v>16.499700000000001</v>
      </c>
      <c r="C12">
        <v>1.9710000000000001</v>
      </c>
      <c r="F12" s="1">
        <v>0.8</v>
      </c>
      <c r="G12">
        <v>12.543200000000001</v>
      </c>
      <c r="H12">
        <v>3.8136999999999999</v>
      </c>
      <c r="K12" s="1">
        <v>0.8</v>
      </c>
      <c r="L12">
        <v>13.1343</v>
      </c>
      <c r="M12">
        <v>3.1326999999999998</v>
      </c>
      <c r="P12" s="1">
        <v>0.8</v>
      </c>
      <c r="Q12">
        <v>14.676399999999999</v>
      </c>
      <c r="R12">
        <v>2.7397999999999998</v>
      </c>
      <c r="U12" s="1">
        <v>0.8</v>
      </c>
      <c r="V12">
        <v>14.650499999999999</v>
      </c>
      <c r="W12">
        <v>2.1825000000000001</v>
      </c>
      <c r="Z12" s="1">
        <v>0.8</v>
      </c>
      <c r="AA12">
        <v>17.375499999999999</v>
      </c>
      <c r="AB12">
        <v>2.6615000000000002</v>
      </c>
      <c r="AE12" s="1">
        <v>0.8</v>
      </c>
      <c r="AF12">
        <v>18.333300000000001</v>
      </c>
      <c r="AG12">
        <v>2.3073999999999999</v>
      </c>
      <c r="AJ12" s="1">
        <v>0.8</v>
      </c>
      <c r="AK12">
        <v>16.351099999999999</v>
      </c>
      <c r="AL12">
        <v>2.2873000000000001</v>
      </c>
    </row>
    <row r="13" spans="1:38" x14ac:dyDescent="0.25">
      <c r="A13" s="1">
        <v>0.9</v>
      </c>
      <c r="B13">
        <v>13.419600000000001</v>
      </c>
      <c r="C13">
        <v>2.3908</v>
      </c>
      <c r="F13" s="1">
        <v>0.9</v>
      </c>
      <c r="G13">
        <v>9.7781000000000002</v>
      </c>
      <c r="H13">
        <v>3.4358</v>
      </c>
      <c r="K13" s="1">
        <v>0.9</v>
      </c>
      <c r="L13">
        <v>14.212300000000001</v>
      </c>
      <c r="M13">
        <v>2.6863999999999999</v>
      </c>
      <c r="P13" s="1">
        <v>0.9</v>
      </c>
      <c r="Q13">
        <v>15.897600000000001</v>
      </c>
      <c r="R13">
        <v>2.4897999999999998</v>
      </c>
      <c r="U13" s="1">
        <v>0.9</v>
      </c>
      <c r="V13">
        <v>16.426400000000001</v>
      </c>
      <c r="W13">
        <v>2.2309000000000001</v>
      </c>
      <c r="Z13" s="1">
        <v>0.9</v>
      </c>
      <c r="AA13">
        <v>21.211500000000001</v>
      </c>
      <c r="AB13">
        <v>2.5672000000000001</v>
      </c>
      <c r="AE13" s="1">
        <v>0.9</v>
      </c>
      <c r="AF13">
        <v>20.171900000000001</v>
      </c>
      <c r="AG13">
        <v>2.5192000000000001</v>
      </c>
      <c r="AJ13" s="1">
        <v>0.9</v>
      </c>
      <c r="AK13">
        <v>14.0838</v>
      </c>
      <c r="AL13">
        <v>2.2585999999999999</v>
      </c>
    </row>
    <row r="14" spans="1:38" x14ac:dyDescent="0.25">
      <c r="A14" s="1">
        <v>1</v>
      </c>
      <c r="B14">
        <v>13.9894</v>
      </c>
      <c r="C14">
        <v>2.0346000000000002</v>
      </c>
      <c r="F14" s="1">
        <v>1</v>
      </c>
      <c r="G14">
        <v>16.0383</v>
      </c>
      <c r="H14">
        <v>3.5903999999999998</v>
      </c>
      <c r="K14" s="1">
        <v>1</v>
      </c>
      <c r="L14">
        <v>15.1363</v>
      </c>
      <c r="M14">
        <v>2.5171000000000001</v>
      </c>
      <c r="P14" s="1">
        <v>1</v>
      </c>
      <c r="Q14">
        <v>18.105899999999998</v>
      </c>
      <c r="R14">
        <v>2.7387999999999999</v>
      </c>
      <c r="U14" s="1">
        <v>1</v>
      </c>
      <c r="V14">
        <v>16.8505</v>
      </c>
      <c r="W14">
        <v>2.5609000000000002</v>
      </c>
      <c r="Z14" s="1">
        <v>1</v>
      </c>
      <c r="AA14">
        <v>15.0411</v>
      </c>
      <c r="AB14">
        <v>2.3509000000000002</v>
      </c>
      <c r="AE14" s="1">
        <v>1</v>
      </c>
      <c r="AF14">
        <v>14.7468</v>
      </c>
      <c r="AG14">
        <v>2.5497999999999998</v>
      </c>
      <c r="AJ14" s="1">
        <v>1</v>
      </c>
      <c r="AK14">
        <v>18.374600000000001</v>
      </c>
      <c r="AL14">
        <v>2.4085999999999999</v>
      </c>
    </row>
    <row r="15" spans="1:38" x14ac:dyDescent="0.25">
      <c r="A15" s="1">
        <v>1.1000000000000001</v>
      </c>
      <c r="B15">
        <v>14.498900000000001</v>
      </c>
      <c r="C15">
        <v>2.3422000000000001</v>
      </c>
      <c r="F15" s="1">
        <v>1.1000000000000001</v>
      </c>
      <c r="G15">
        <v>16.021000000000001</v>
      </c>
      <c r="H15">
        <v>3.0788000000000002</v>
      </c>
      <c r="K15" s="1">
        <v>1.1000000000000001</v>
      </c>
      <c r="L15">
        <v>12.7098</v>
      </c>
      <c r="M15">
        <v>2.6244999999999998</v>
      </c>
      <c r="P15" s="1">
        <v>1.1000000000000001</v>
      </c>
      <c r="Q15">
        <v>12.012</v>
      </c>
      <c r="R15">
        <v>2.5606</v>
      </c>
      <c r="U15" s="1">
        <v>1.1000000000000001</v>
      </c>
      <c r="V15">
        <v>16.330200000000001</v>
      </c>
      <c r="W15">
        <v>2.5415000000000001</v>
      </c>
      <c r="Z15" s="1">
        <v>1.1000000000000001</v>
      </c>
      <c r="AA15">
        <v>13.939</v>
      </c>
      <c r="AB15">
        <v>2.2416999999999998</v>
      </c>
      <c r="AE15" s="1">
        <v>1.1000000000000001</v>
      </c>
      <c r="AF15">
        <v>13.190300000000001</v>
      </c>
      <c r="AG15">
        <v>2.3045</v>
      </c>
      <c r="AJ15" s="1">
        <v>1.1000000000000001</v>
      </c>
      <c r="AK15">
        <v>14.5886</v>
      </c>
      <c r="AL15">
        <v>2.6625999999999999</v>
      </c>
    </row>
    <row r="16" spans="1:38" x14ac:dyDescent="0.25">
      <c r="A16" s="1">
        <v>1.2</v>
      </c>
      <c r="B16">
        <v>14.549899999999999</v>
      </c>
      <c r="C16">
        <v>2.0832000000000002</v>
      </c>
      <c r="F16" s="1">
        <v>1.2</v>
      </c>
      <c r="G16">
        <v>15.7926</v>
      </c>
      <c r="H16">
        <v>3.5872999999999999</v>
      </c>
      <c r="K16" s="1">
        <v>1.2</v>
      </c>
      <c r="L16">
        <v>13.865600000000001</v>
      </c>
      <c r="M16">
        <v>2.5421</v>
      </c>
      <c r="P16" s="1">
        <v>1.2</v>
      </c>
      <c r="Q16">
        <v>16.1586</v>
      </c>
      <c r="R16">
        <v>2.3403</v>
      </c>
      <c r="U16" s="1">
        <v>1.2</v>
      </c>
      <c r="V16">
        <v>13.4498</v>
      </c>
      <c r="W16">
        <v>2.3853</v>
      </c>
      <c r="Z16" s="1">
        <v>1.2</v>
      </c>
      <c r="AA16">
        <v>17.104299999999999</v>
      </c>
      <c r="AB16">
        <v>2.665</v>
      </c>
      <c r="AE16" s="1">
        <v>1.2</v>
      </c>
      <c r="AF16">
        <v>22.847200000000001</v>
      </c>
      <c r="AG16">
        <v>2.5777000000000001</v>
      </c>
      <c r="AJ16" s="1">
        <v>1.2</v>
      </c>
      <c r="AK16">
        <v>19.797899999999998</v>
      </c>
      <c r="AL16">
        <v>1.9398</v>
      </c>
    </row>
    <row r="17" spans="1:38" x14ac:dyDescent="0.25">
      <c r="A17" s="1">
        <v>1.3</v>
      </c>
      <c r="B17">
        <v>16.390799999999999</v>
      </c>
      <c r="C17">
        <v>2.0467</v>
      </c>
      <c r="F17" s="1">
        <v>1.3</v>
      </c>
      <c r="G17">
        <v>13.5631</v>
      </c>
      <c r="H17">
        <v>2.4988000000000001</v>
      </c>
      <c r="K17" s="1">
        <v>1.3</v>
      </c>
      <c r="L17">
        <v>13.037100000000001</v>
      </c>
      <c r="M17">
        <v>2.1013999999999999</v>
      </c>
      <c r="P17" s="1">
        <v>1.3</v>
      </c>
      <c r="Q17">
        <v>15.4802</v>
      </c>
      <c r="R17">
        <v>2.7490000000000001</v>
      </c>
      <c r="U17" s="1">
        <v>1.3</v>
      </c>
      <c r="V17">
        <v>16.1357</v>
      </c>
      <c r="W17">
        <v>2.3879999999999999</v>
      </c>
      <c r="Z17" s="1">
        <v>1.3</v>
      </c>
      <c r="AA17">
        <v>14.9419</v>
      </c>
      <c r="AB17">
        <v>2.6074000000000002</v>
      </c>
      <c r="AE17" s="1">
        <v>1.3</v>
      </c>
      <c r="AF17">
        <v>19.001200000000001</v>
      </c>
      <c r="AG17">
        <v>3.4034</v>
      </c>
      <c r="AJ17" s="1">
        <v>1.3</v>
      </c>
      <c r="AK17">
        <v>17.3779</v>
      </c>
      <c r="AL17">
        <v>2.5129999999999999</v>
      </c>
    </row>
    <row r="18" spans="1:38" x14ac:dyDescent="0.25">
      <c r="A18" s="1">
        <v>1.4</v>
      </c>
      <c r="B18">
        <v>15.694100000000001</v>
      </c>
      <c r="C18">
        <v>2.4889000000000001</v>
      </c>
      <c r="F18" s="1">
        <v>1.4</v>
      </c>
      <c r="G18">
        <v>12.6838</v>
      </c>
      <c r="H18">
        <v>2.3624000000000001</v>
      </c>
      <c r="K18" s="1">
        <v>1.4</v>
      </c>
      <c r="L18">
        <v>10.819900000000001</v>
      </c>
      <c r="M18">
        <v>2.8201000000000001</v>
      </c>
      <c r="P18" s="1">
        <v>1.4</v>
      </c>
      <c r="Q18">
        <v>17.454499999999999</v>
      </c>
      <c r="R18">
        <v>2.7395</v>
      </c>
      <c r="U18" s="1">
        <v>1.4</v>
      </c>
      <c r="V18">
        <v>14.314299999999999</v>
      </c>
      <c r="W18">
        <v>2.3959999999999999</v>
      </c>
      <c r="Z18" s="1">
        <v>1.4</v>
      </c>
      <c r="AA18">
        <v>17.579000000000001</v>
      </c>
      <c r="AB18">
        <v>2.3475999999999999</v>
      </c>
      <c r="AE18" s="1">
        <v>1.4</v>
      </c>
      <c r="AF18">
        <v>17.145399999999999</v>
      </c>
      <c r="AG18">
        <v>2.2578</v>
      </c>
      <c r="AJ18" s="1">
        <v>1.4</v>
      </c>
      <c r="AK18">
        <v>17.974699999999999</v>
      </c>
      <c r="AL18">
        <v>2.0672000000000001</v>
      </c>
    </row>
    <row r="19" spans="1:38" x14ac:dyDescent="0.25">
      <c r="A19" s="1">
        <v>1.5</v>
      </c>
      <c r="B19">
        <v>13.8834</v>
      </c>
      <c r="C19">
        <v>2.4489999999999998</v>
      </c>
      <c r="F19" s="1">
        <v>1.5</v>
      </c>
      <c r="G19">
        <v>14.9671</v>
      </c>
      <c r="H19">
        <v>2.1343000000000001</v>
      </c>
      <c r="K19" s="1">
        <v>1.5</v>
      </c>
      <c r="L19">
        <v>12.411300000000001</v>
      </c>
      <c r="M19">
        <v>2.5385</v>
      </c>
      <c r="P19" s="1">
        <v>1.5</v>
      </c>
      <c r="Q19">
        <v>19.885200000000001</v>
      </c>
      <c r="R19">
        <v>2.4089999999999998</v>
      </c>
      <c r="U19" s="1">
        <v>1.5</v>
      </c>
      <c r="V19">
        <v>16.155000000000001</v>
      </c>
      <c r="W19">
        <v>2.6406000000000001</v>
      </c>
      <c r="Z19" s="1">
        <v>1.5</v>
      </c>
      <c r="AA19">
        <v>15.1495</v>
      </c>
      <c r="AB19">
        <v>2.7229000000000001</v>
      </c>
      <c r="AE19" s="1">
        <v>1.5</v>
      </c>
      <c r="AF19">
        <v>19.332000000000001</v>
      </c>
      <c r="AG19">
        <v>2.6566999999999998</v>
      </c>
      <c r="AJ19" s="1">
        <v>1.5</v>
      </c>
      <c r="AK19">
        <v>15.5032</v>
      </c>
      <c r="AL19">
        <v>1.9074</v>
      </c>
    </row>
    <row r="20" spans="1:38" x14ac:dyDescent="0.25">
      <c r="A20" s="1">
        <v>1.6</v>
      </c>
      <c r="B20">
        <v>17.058499999999999</v>
      </c>
      <c r="C20">
        <v>2.4234</v>
      </c>
      <c r="F20" s="1">
        <v>1.6</v>
      </c>
      <c r="G20">
        <v>14.7569</v>
      </c>
      <c r="H20">
        <v>2.4363000000000001</v>
      </c>
      <c r="K20" s="1">
        <v>1.6</v>
      </c>
      <c r="L20">
        <v>13.517899999999999</v>
      </c>
      <c r="M20">
        <v>2.8315000000000001</v>
      </c>
      <c r="P20" s="1">
        <v>1.6</v>
      </c>
      <c r="Q20">
        <v>16.372699999999998</v>
      </c>
      <c r="R20">
        <v>2.8774999999999999</v>
      </c>
      <c r="U20" s="1">
        <v>1.6</v>
      </c>
      <c r="V20">
        <v>15.055400000000001</v>
      </c>
      <c r="W20">
        <v>2.2551999999999999</v>
      </c>
      <c r="Z20" s="1">
        <v>1.6</v>
      </c>
      <c r="AA20">
        <v>15.6129</v>
      </c>
      <c r="AB20">
        <v>2.5434999999999999</v>
      </c>
      <c r="AE20" s="1">
        <v>1.6</v>
      </c>
      <c r="AF20">
        <v>13.2058</v>
      </c>
      <c r="AG20">
        <v>2.2092000000000001</v>
      </c>
      <c r="AJ20" s="1">
        <v>1.6</v>
      </c>
      <c r="AK20">
        <v>16.355499999999999</v>
      </c>
      <c r="AL20">
        <v>2.3378000000000001</v>
      </c>
    </row>
    <row r="21" spans="1:38" x14ac:dyDescent="0.25">
      <c r="A21" s="1">
        <v>1.7</v>
      </c>
      <c r="B21">
        <v>14.806699999999999</v>
      </c>
      <c r="C21">
        <v>2.1741000000000001</v>
      </c>
      <c r="F21" s="1">
        <v>1.7</v>
      </c>
      <c r="G21">
        <v>14.550700000000001</v>
      </c>
      <c r="H21">
        <v>2.7524000000000002</v>
      </c>
      <c r="K21" s="1">
        <v>1.7</v>
      </c>
      <c r="L21">
        <v>15.0921</v>
      </c>
      <c r="M21">
        <v>2.5145</v>
      </c>
      <c r="P21" s="1">
        <v>1.7</v>
      </c>
      <c r="Q21">
        <v>15.600199999999999</v>
      </c>
      <c r="R21">
        <v>2.2997000000000001</v>
      </c>
      <c r="U21" s="1">
        <v>1.7</v>
      </c>
      <c r="V21">
        <v>16.400700000000001</v>
      </c>
      <c r="W21">
        <v>2.6815000000000002</v>
      </c>
      <c r="Z21" s="1">
        <v>1.7</v>
      </c>
      <c r="AA21">
        <v>17.251000000000001</v>
      </c>
      <c r="AB21">
        <v>2.5552000000000001</v>
      </c>
      <c r="AE21" s="1">
        <v>1.7</v>
      </c>
      <c r="AF21">
        <v>20.253799999999998</v>
      </c>
      <c r="AG21">
        <v>2.5124</v>
      </c>
      <c r="AJ21" s="1">
        <v>1.7</v>
      </c>
      <c r="AK21">
        <v>17.849499999999999</v>
      </c>
      <c r="AL21">
        <v>2.1642000000000001</v>
      </c>
    </row>
    <row r="22" spans="1:38" x14ac:dyDescent="0.25">
      <c r="A22" s="1">
        <v>1.8</v>
      </c>
      <c r="B22">
        <v>16.4222</v>
      </c>
      <c r="C22">
        <v>2.1644999999999999</v>
      </c>
      <c r="F22" s="1">
        <v>1.8</v>
      </c>
      <c r="G22">
        <v>17.0365</v>
      </c>
      <c r="H22">
        <v>2.4026000000000001</v>
      </c>
      <c r="K22" s="1">
        <v>1.8</v>
      </c>
      <c r="L22">
        <v>13.1274</v>
      </c>
      <c r="M22">
        <v>2.5188999999999999</v>
      </c>
      <c r="P22" s="1">
        <v>1.8</v>
      </c>
      <c r="Q22">
        <v>18.103400000000001</v>
      </c>
      <c r="R22">
        <v>2.5022000000000002</v>
      </c>
      <c r="U22" s="1">
        <v>1.8</v>
      </c>
      <c r="V22">
        <v>14.417899999999999</v>
      </c>
      <c r="W22">
        <v>2.456</v>
      </c>
      <c r="Z22" s="1">
        <v>1.8</v>
      </c>
      <c r="AA22">
        <v>16.625</v>
      </c>
      <c r="AB22">
        <v>2.6587000000000001</v>
      </c>
      <c r="AE22" s="1">
        <v>1.8</v>
      </c>
      <c r="AF22">
        <v>17.216200000000001</v>
      </c>
      <c r="AG22">
        <v>2.4232</v>
      </c>
      <c r="AJ22" s="1">
        <v>1.8</v>
      </c>
      <c r="AK22">
        <v>14.8344</v>
      </c>
      <c r="AL22">
        <v>2.4258000000000002</v>
      </c>
    </row>
    <row r="23" spans="1:38" x14ac:dyDescent="0.25">
      <c r="A23" s="1">
        <v>1.9</v>
      </c>
      <c r="B23">
        <v>17.1082</v>
      </c>
      <c r="C23">
        <v>2.3921999999999999</v>
      </c>
      <c r="F23" s="1">
        <v>1.9</v>
      </c>
      <c r="G23">
        <v>16.072800000000001</v>
      </c>
      <c r="H23">
        <v>2.7429999999999999</v>
      </c>
      <c r="K23" s="1">
        <v>1.9</v>
      </c>
      <c r="L23">
        <v>12.143000000000001</v>
      </c>
      <c r="M23">
        <v>2.3715000000000002</v>
      </c>
      <c r="P23" s="1">
        <v>1.9</v>
      </c>
      <c r="Q23">
        <v>17.898199999999999</v>
      </c>
      <c r="R23">
        <v>2.7461000000000002</v>
      </c>
      <c r="U23" s="1">
        <v>1.9</v>
      </c>
      <c r="V23">
        <v>15.8903</v>
      </c>
      <c r="W23">
        <v>2.5752000000000002</v>
      </c>
      <c r="Z23" s="1">
        <v>1.9</v>
      </c>
      <c r="AA23">
        <v>13.6896</v>
      </c>
      <c r="AB23">
        <v>2.2444999999999999</v>
      </c>
      <c r="AE23" s="1">
        <v>1.9</v>
      </c>
      <c r="AF23">
        <v>15.591100000000001</v>
      </c>
      <c r="AG23">
        <v>2.1069</v>
      </c>
      <c r="AJ23" s="1">
        <v>1.9</v>
      </c>
      <c r="AK23">
        <v>19.7818</v>
      </c>
      <c r="AL23">
        <v>2.1701000000000001</v>
      </c>
    </row>
    <row r="24" spans="1:38" x14ac:dyDescent="0.25">
      <c r="A24" s="1">
        <v>2</v>
      </c>
      <c r="B24">
        <v>13.721299999999999</v>
      </c>
      <c r="C24">
        <v>2.4121000000000001</v>
      </c>
      <c r="F24" s="1">
        <v>2</v>
      </c>
      <c r="G24">
        <v>11.962899999999999</v>
      </c>
      <c r="H24">
        <v>2.6122999999999998</v>
      </c>
      <c r="K24" s="1">
        <v>2</v>
      </c>
      <c r="L24">
        <v>11.157500000000001</v>
      </c>
      <c r="M24">
        <v>2.4453999999999998</v>
      </c>
      <c r="P24" s="1">
        <v>2</v>
      </c>
      <c r="Q24">
        <v>15.559699999999999</v>
      </c>
      <c r="R24">
        <v>2.1004999999999998</v>
      </c>
      <c r="U24" s="1">
        <v>2</v>
      </c>
      <c r="V24">
        <v>14.4499</v>
      </c>
      <c r="W24">
        <v>2.6004999999999998</v>
      </c>
      <c r="Z24" s="1">
        <v>2</v>
      </c>
      <c r="AA24">
        <v>19.044</v>
      </c>
      <c r="AB24">
        <v>2.6333000000000002</v>
      </c>
      <c r="AE24" s="1">
        <v>2</v>
      </c>
      <c r="AF24">
        <v>14.753399999999999</v>
      </c>
      <c r="AG24">
        <v>2.3479000000000001</v>
      </c>
      <c r="AJ24" s="1">
        <v>2</v>
      </c>
      <c r="AK24">
        <v>16.9467</v>
      </c>
      <c r="AL24">
        <v>2.3858999999999999</v>
      </c>
    </row>
    <row r="26" spans="1:38" x14ac:dyDescent="0.25">
      <c r="A26" s="1" t="s">
        <v>7</v>
      </c>
      <c r="B26">
        <f>AVERAGE(B5:B24)</f>
        <v>15.300399999999996</v>
      </c>
      <c r="C26">
        <f>AVERAGE(C5:C24)</f>
        <v>2.2922550000000004</v>
      </c>
      <c r="F26" s="1" t="s">
        <v>7</v>
      </c>
      <c r="G26">
        <f>AVERAGE(G5:G24)</f>
        <v>14.663884999999999</v>
      </c>
      <c r="H26">
        <f>AVERAGE(H5:H24)</f>
        <v>2.9498200000000003</v>
      </c>
      <c r="K26" s="1" t="s">
        <v>7</v>
      </c>
      <c r="L26">
        <f>AVERAGE(L5:L24)</f>
        <v>12.869429999999999</v>
      </c>
      <c r="M26">
        <f>AVERAGE(M5:M24)</f>
        <v>2.582535</v>
      </c>
      <c r="P26" s="1" t="s">
        <v>7</v>
      </c>
      <c r="Q26">
        <f>AVERAGE(Q5:Q24)</f>
        <v>15.711449999999999</v>
      </c>
      <c r="R26">
        <f>AVERAGE(R5:R24)</f>
        <v>2.6182349999999994</v>
      </c>
      <c r="U26" s="1" t="s">
        <v>7</v>
      </c>
      <c r="V26">
        <f>AVERAGE(V5:V24)</f>
        <v>15.870589999999998</v>
      </c>
      <c r="W26">
        <f>AVERAGE(W5:W24)</f>
        <v>2.4041850000000005</v>
      </c>
      <c r="Z26" s="1" t="s">
        <v>7</v>
      </c>
      <c r="AA26">
        <f>AVERAGE(AA5:AA24)</f>
        <v>16.023519999999998</v>
      </c>
      <c r="AB26">
        <f>AVERAGE(AB5:AB24)</f>
        <v>2.5535500000000004</v>
      </c>
      <c r="AE26" s="1" t="s">
        <v>7</v>
      </c>
      <c r="AF26">
        <f>AVERAGE(AF5:AF24)</f>
        <v>17.012115000000001</v>
      </c>
      <c r="AG26">
        <f>AVERAGE(AG5:AG24)</f>
        <v>2.4194650000000006</v>
      </c>
      <c r="AJ26" s="1" t="s">
        <v>7</v>
      </c>
      <c r="AK26">
        <f>AVERAGE(AK5:AK24)</f>
        <v>16.8734</v>
      </c>
      <c r="AL26">
        <f>AVERAGE(AL5:AL24)</f>
        <v>2.2955450000000002</v>
      </c>
    </row>
    <row r="27" spans="1:38" x14ac:dyDescent="0.25">
      <c r="A27" s="1" t="s">
        <v>8</v>
      </c>
      <c r="B27">
        <f>STDEV(B5:B24)</f>
        <v>1.2458031453010965</v>
      </c>
      <c r="C27">
        <f>STDEV(C5:C24)</f>
        <v>0.16941134764391169</v>
      </c>
      <c r="F27" s="1" t="s">
        <v>8</v>
      </c>
      <c r="G27">
        <f>STDEV(G5:G24)</f>
        <v>1.93845163122665</v>
      </c>
      <c r="H27">
        <f>STDEV(H5:H24)</f>
        <v>0.80226164691156632</v>
      </c>
      <c r="K27" s="1" t="s">
        <v>8</v>
      </c>
      <c r="L27">
        <f>STDEV(L5:L24)</f>
        <v>1.5828193546892741</v>
      </c>
      <c r="M27">
        <f>STDEV(M5:M24)</f>
        <v>0.23471999954032577</v>
      </c>
      <c r="P27" s="1" t="s">
        <v>8</v>
      </c>
      <c r="Q27">
        <f>STDEV(Q5:Q24)</f>
        <v>1.9735728777231012</v>
      </c>
      <c r="R27">
        <f>STDEV(R5:R24)</f>
        <v>0.32490712563665725</v>
      </c>
      <c r="U27" s="1" t="s">
        <v>8</v>
      </c>
      <c r="V27">
        <f>STDEV(V5:V24)</f>
        <v>1.5356614987822368</v>
      </c>
      <c r="W27">
        <f>STDEV(W5:W24)</f>
        <v>0.19782040838519216</v>
      </c>
      <c r="Z27" s="1" t="s">
        <v>8</v>
      </c>
      <c r="AA27">
        <f>STDEV(AA5:AA24)</f>
        <v>2.0693092197512133</v>
      </c>
      <c r="AB27">
        <f>STDEV(AB5:AB24)</f>
        <v>0.15894258314511603</v>
      </c>
      <c r="AE27" s="1" t="s">
        <v>8</v>
      </c>
      <c r="AF27">
        <f>STDEV(AF5:AF24)</f>
        <v>2.6330722352565368</v>
      </c>
      <c r="AG27">
        <f>STDEV(AG5:AG24)</f>
        <v>0.2901649953043906</v>
      </c>
      <c r="AJ27" s="1" t="s">
        <v>8</v>
      </c>
      <c r="AK27">
        <f>STDEV(AK5:AK24)</f>
        <v>1.7004454301895817</v>
      </c>
      <c r="AL27">
        <f>STDEV(AL5:AL24)</f>
        <v>0.1899905273954467</v>
      </c>
    </row>
    <row r="28" spans="1:38" x14ac:dyDescent="0.25">
      <c r="A28" s="1" t="s">
        <v>9</v>
      </c>
      <c r="B28">
        <f>2*(B27)</f>
        <v>2.491606290602193</v>
      </c>
      <c r="C28">
        <f>2*(C27)</f>
        <v>0.33882269528782338</v>
      </c>
      <c r="F28" s="1" t="s">
        <v>9</v>
      </c>
      <c r="G28">
        <f>2*(G27)</f>
        <v>3.8769032624533</v>
      </c>
      <c r="H28">
        <f>2*(H27)</f>
        <v>1.6045232938231326</v>
      </c>
      <c r="K28" s="1" t="s">
        <v>9</v>
      </c>
      <c r="L28">
        <f>2*(L27)</f>
        <v>3.1656387093785483</v>
      </c>
      <c r="M28">
        <f>2*(M27)</f>
        <v>0.46943999908065154</v>
      </c>
      <c r="P28" s="1" t="s">
        <v>9</v>
      </c>
      <c r="Q28">
        <f>2*(Q27)</f>
        <v>3.9471457554462024</v>
      </c>
      <c r="R28">
        <f>2*(R27)</f>
        <v>0.64981425127331449</v>
      </c>
      <c r="U28" s="1" t="s">
        <v>9</v>
      </c>
      <c r="V28">
        <f>2*(V27)</f>
        <v>3.0713229975644736</v>
      </c>
      <c r="W28">
        <f>2*(W27)</f>
        <v>0.39564081677038432</v>
      </c>
      <c r="Z28" s="1" t="s">
        <v>9</v>
      </c>
      <c r="AA28">
        <f>2*(AA27)</f>
        <v>4.1386184395024266</v>
      </c>
      <c r="AB28">
        <f>2*(AB27)</f>
        <v>0.31788516629023206</v>
      </c>
      <c r="AE28" s="1" t="s">
        <v>9</v>
      </c>
      <c r="AF28">
        <f>2*(AF27)</f>
        <v>5.2661444705130735</v>
      </c>
      <c r="AG28">
        <f>2*(AG27)</f>
        <v>0.58032999060878121</v>
      </c>
      <c r="AJ28" s="1" t="s">
        <v>9</v>
      </c>
      <c r="AK28">
        <f>2*(AK27)</f>
        <v>3.4008908603791634</v>
      </c>
      <c r="AL28">
        <f>2*(AL27)</f>
        <v>0.37998105479089339</v>
      </c>
    </row>
    <row r="29" spans="1:38" x14ac:dyDescent="0.25">
      <c r="A29" s="1" t="s">
        <v>10</v>
      </c>
      <c r="B29">
        <f>B26+B28</f>
        <v>17.792006290602188</v>
      </c>
      <c r="C29">
        <f>C26+C28</f>
        <v>2.6310776952878236</v>
      </c>
      <c r="F29" s="1" t="s">
        <v>10</v>
      </c>
      <c r="G29">
        <f>G26+G28</f>
        <v>18.540788262453297</v>
      </c>
      <c r="H29">
        <f>H26+H28</f>
        <v>4.5543432938231332</v>
      </c>
      <c r="K29" s="1" t="s">
        <v>10</v>
      </c>
      <c r="L29">
        <f>L26+L28</f>
        <v>16.03506870937855</v>
      </c>
      <c r="M29">
        <f>M26+M28</f>
        <v>3.0519749990806515</v>
      </c>
      <c r="P29" s="1" t="s">
        <v>10</v>
      </c>
      <c r="Q29">
        <f>Q26+Q28</f>
        <v>19.6585957554462</v>
      </c>
      <c r="R29">
        <f>R26+R28</f>
        <v>3.2680492512733137</v>
      </c>
      <c r="U29" s="1" t="s">
        <v>10</v>
      </c>
      <c r="V29">
        <f>V26+V28</f>
        <v>18.941912997564472</v>
      </c>
      <c r="W29">
        <f>W26+W28</f>
        <v>2.7998258167703849</v>
      </c>
      <c r="Z29" s="1" t="s">
        <v>10</v>
      </c>
      <c r="AA29">
        <f>AA26+AA28</f>
        <v>20.162138439502424</v>
      </c>
      <c r="AB29">
        <f>AB26+AB28</f>
        <v>2.8714351662902327</v>
      </c>
      <c r="AE29" s="1" t="s">
        <v>10</v>
      </c>
      <c r="AF29">
        <f>AF26+AF28</f>
        <v>22.278259470513074</v>
      </c>
      <c r="AG29">
        <f>AG26+AG28</f>
        <v>2.9997949906087817</v>
      </c>
      <c r="AJ29" s="1" t="s">
        <v>10</v>
      </c>
      <c r="AK29">
        <f>AK26+AK28</f>
        <v>20.274290860379164</v>
      </c>
      <c r="AL29">
        <f>AL26+AL28</f>
        <v>2.6755260547908937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15.550212500000001</v>
      </c>
      <c r="K40">
        <f>AVERAGE(C4,H4,M4,R4,W4,AB4,AG4,AL4)</f>
        <v>2.4895125</v>
      </c>
      <c r="O40">
        <f>J41-J40</f>
        <v>-0.24615000000000364</v>
      </c>
      <c r="P40">
        <f>K41-K40</f>
        <v>-8.9987499999999887E-2</v>
      </c>
      <c r="R40" s="1">
        <v>0.1</v>
      </c>
      <c r="S40">
        <f>O40/J40*100</f>
        <v>-1.5829365675871221</v>
      </c>
      <c r="T40">
        <f>P40/K40*100</f>
        <v>-3.6146635134388712</v>
      </c>
      <c r="W40">
        <f>J40</f>
        <v>15.550212500000001</v>
      </c>
      <c r="X40">
        <f>K40</f>
        <v>2.4895125</v>
      </c>
      <c r="Y40">
        <f>S40</f>
        <v>-1.5829365675871221</v>
      </c>
      <c r="Z40">
        <f>S41</f>
        <v>-6.8953237777297254</v>
      </c>
      <c r="AA40">
        <f>S42</f>
        <v>1.4002220226893898</v>
      </c>
      <c r="AB40">
        <f>S43</f>
        <v>7.3224883582780533</v>
      </c>
      <c r="AC40">
        <f>S44</f>
        <v>-3.5572665003774122</v>
      </c>
      <c r="AD40">
        <f>S45</f>
        <v>-2.2723162143282765</v>
      </c>
      <c r="AE40">
        <f>S46</f>
        <v>-4.3776732954613919</v>
      </c>
      <c r="AF40">
        <f>S47</f>
        <v>-0.67338308077784492</v>
      </c>
      <c r="AG40">
        <f>S48</f>
        <v>0.64267610490853</v>
      </c>
      <c r="AH40">
        <f>S49</f>
        <v>3.1198930561238134</v>
      </c>
      <c r="AI40">
        <f>S50</f>
        <v>-8.9322734335624077</v>
      </c>
      <c r="AJ40">
        <f>S51</f>
        <v>7.366619587995979</v>
      </c>
      <c r="AK40">
        <f>S52</f>
        <v>1.2268321092075016</v>
      </c>
      <c r="AL40">
        <f>S53</f>
        <v>-0.59163178638234382</v>
      </c>
      <c r="AM40">
        <f>S54</f>
        <v>2.3191001409144656</v>
      </c>
      <c r="AN40">
        <f>S55</f>
        <v>-1.9823684081487725</v>
      </c>
      <c r="AO40">
        <f>S56</f>
        <v>5.9508833078647569</v>
      </c>
      <c r="AP40">
        <f>S57</f>
        <v>2.718049672954638</v>
      </c>
      <c r="AQ40">
        <f>S58</f>
        <v>3.0331579070060761</v>
      </c>
      <c r="AR40">
        <f>S59</f>
        <v>-5.4712274832257286</v>
      </c>
      <c r="AS40">
        <f>T40</f>
        <v>-3.6146635134388712</v>
      </c>
      <c r="AT40">
        <f>T41</f>
        <v>3.7165910996631122</v>
      </c>
      <c r="AU40">
        <f>T42</f>
        <v>1.2135910143049995</v>
      </c>
      <c r="AV40">
        <f>T43</f>
        <v>-1.0027063531514882</v>
      </c>
      <c r="AW40">
        <f>T44</f>
        <v>-1.4756905217386973</v>
      </c>
      <c r="AX40">
        <f>T45</f>
        <v>11.37471693755305</v>
      </c>
      <c r="AY40">
        <f>T46</f>
        <v>3.5609381354783456</v>
      </c>
      <c r="AZ40">
        <f>T47</f>
        <v>5.92385055307013</v>
      </c>
      <c r="BA40">
        <f>T48</f>
        <v>3.3269565828651251</v>
      </c>
      <c r="BB40">
        <f>T49</f>
        <v>4.1925879062667937</v>
      </c>
      <c r="BC40">
        <f>T50</f>
        <v>2.2107741977596045</v>
      </c>
      <c r="BD40">
        <f>T51</f>
        <v>1.0273095636193794</v>
      </c>
      <c r="BE40">
        <f>T52</f>
        <v>1.9662484120887318</v>
      </c>
      <c r="BF40">
        <f>T53</f>
        <v>-2.1921962633246572</v>
      </c>
      <c r="BG40">
        <f>T54</f>
        <v>-2.2981407002375094</v>
      </c>
      <c r="BH40">
        <f>T55</f>
        <v>-8.53580771335548E-3</v>
      </c>
      <c r="BI40">
        <f>T56</f>
        <v>-1.3160207068653011</v>
      </c>
      <c r="BJ40">
        <f>T57</f>
        <v>-1.8286712760028336</v>
      </c>
      <c r="BK40">
        <f>T58</f>
        <v>-2.8449345002284461</v>
      </c>
      <c r="BL40">
        <f>T59</f>
        <v>-1.8989661630540098</v>
      </c>
    </row>
    <row r="41" spans="9:64" x14ac:dyDescent="0.25">
      <c r="I41" s="1">
        <v>0.1</v>
      </c>
      <c r="J41">
        <f>AVERAGE(B5,G5,L5,Q5,V5,AA5,AF5,AK5)</f>
        <v>15.304062499999997</v>
      </c>
      <c r="K41">
        <f>AVERAGE(C5,H5,M5,R5,W5,AB5,AG5,AL5)</f>
        <v>2.3995250000000001</v>
      </c>
      <c r="O41">
        <f>J42-J40</f>
        <v>-1.0722375</v>
      </c>
      <c r="P41">
        <f>K42-K40</f>
        <v>9.2525000000000635E-2</v>
      </c>
      <c r="R41" s="1">
        <v>0.2</v>
      </c>
      <c r="S41">
        <f>O41/J40*100</f>
        <v>-6.8953237777297254</v>
      </c>
      <c r="T41">
        <f>P41/K40*100</f>
        <v>3.7165910996631122</v>
      </c>
    </row>
    <row r="42" spans="9:64" x14ac:dyDescent="0.25">
      <c r="I42" s="1">
        <v>0.2</v>
      </c>
      <c r="J42">
        <f>AVERAGE(B6,G6,L6,Q6,V6,AA6,AF6,AK6)</f>
        <v>14.477975000000001</v>
      </c>
      <c r="K42">
        <f>AVERAGE(C6,H6,M6,R6,W6,AB6,AG6,AL6)</f>
        <v>2.5820375000000007</v>
      </c>
      <c r="O42">
        <f>J43-J40</f>
        <v>0.21773749999999836</v>
      </c>
      <c r="P42">
        <f>K43-K40</f>
        <v>3.0212499999999753E-2</v>
      </c>
      <c r="R42" s="1">
        <v>0.3</v>
      </c>
      <c r="S42">
        <f>O42/J40*100</f>
        <v>1.4002220226893898</v>
      </c>
      <c r="T42">
        <f>P42/K40*100</f>
        <v>1.2135910143049995</v>
      </c>
    </row>
    <row r="43" spans="9:64" x14ac:dyDescent="0.25">
      <c r="I43" s="1">
        <v>0.3</v>
      </c>
      <c r="J43">
        <f>AVERAGE(B7,G7,L7,Q7,V7,AA7,AF7,AK7)</f>
        <v>15.767949999999999</v>
      </c>
      <c r="K43">
        <f>AVERAGE(C7,H7,M7,R7,W7,AB7,AG7,AL7)</f>
        <v>2.5197249999999998</v>
      </c>
      <c r="O43">
        <f>J44-J40</f>
        <v>1.1386624999999988</v>
      </c>
      <c r="P43">
        <f>K44-K40</f>
        <v>-2.4962500000000443E-2</v>
      </c>
      <c r="R43" s="1">
        <v>0.4</v>
      </c>
      <c r="S43">
        <f>O43/J40*100</f>
        <v>7.3224883582780533</v>
      </c>
      <c r="T43">
        <f>P43/K40*100</f>
        <v>-1.0027063531514882</v>
      </c>
    </row>
    <row r="44" spans="9:64" x14ac:dyDescent="0.25">
      <c r="I44" s="1">
        <v>0.4</v>
      </c>
      <c r="J44">
        <f>AVERAGE(B8,G8,L8,Q8,V8,AA8,AF8,AK8)</f>
        <v>16.688874999999999</v>
      </c>
      <c r="K44">
        <f t="shared" ref="K43:K60" si="0">AVERAGE(C8,H8,M8,R8,W8,AB8,AG8,AL8)</f>
        <v>2.4645499999999996</v>
      </c>
      <c r="O44">
        <f>J45-J40</f>
        <v>-0.55316250000000089</v>
      </c>
      <c r="P44">
        <f>K45-K40</f>
        <v>-3.673750000000009E-2</v>
      </c>
      <c r="R44" s="1">
        <v>0.5</v>
      </c>
      <c r="S44">
        <f>O44/J40*100</f>
        <v>-3.5572665003774122</v>
      </c>
      <c r="T44">
        <f>P44/K40*100</f>
        <v>-1.4756905217386973</v>
      </c>
    </row>
    <row r="45" spans="9:64" x14ac:dyDescent="0.25">
      <c r="I45" s="1">
        <v>0.5</v>
      </c>
      <c r="J45">
        <f t="shared" ref="J45:J60" si="1">AVERAGE(B9,G9,L9,Q9,V9,AA9,AF9,AK9)</f>
        <v>14.99705</v>
      </c>
      <c r="K45">
        <f t="shared" si="0"/>
        <v>2.4527749999999999</v>
      </c>
      <c r="O45">
        <f>J46-J40</f>
        <v>-0.3533500000000025</v>
      </c>
      <c r="P45">
        <f>K46-K40</f>
        <v>0.2831750000000004</v>
      </c>
      <c r="R45" s="1">
        <v>0.6</v>
      </c>
      <c r="S45">
        <f>O45/J40*100</f>
        <v>-2.2723162143282765</v>
      </c>
      <c r="T45">
        <f>P45/K40*100</f>
        <v>11.37471693755305</v>
      </c>
    </row>
    <row r="46" spans="9:64" x14ac:dyDescent="0.25">
      <c r="I46" s="1">
        <v>0.6</v>
      </c>
      <c r="J46">
        <f t="shared" si="1"/>
        <v>15.196862499999998</v>
      </c>
      <c r="K46">
        <f t="shared" si="0"/>
        <v>2.7726875000000004</v>
      </c>
      <c r="O46">
        <f>J47-J40</f>
        <v>-0.68073749999999933</v>
      </c>
      <c r="P46">
        <f>K47-K40</f>
        <v>8.865000000000034E-2</v>
      </c>
      <c r="R46" s="1">
        <v>0.7</v>
      </c>
      <c r="S46">
        <f>O46/J40*100</f>
        <v>-4.3776732954613919</v>
      </c>
      <c r="T46">
        <f>P46/K40*100</f>
        <v>3.5609381354783456</v>
      </c>
    </row>
    <row r="47" spans="9:64" x14ac:dyDescent="0.25">
      <c r="I47" s="1">
        <v>0.7</v>
      </c>
      <c r="J47">
        <f t="shared" si="1"/>
        <v>14.869475000000001</v>
      </c>
      <c r="K47">
        <f t="shared" si="0"/>
        <v>2.5781625000000004</v>
      </c>
      <c r="O47">
        <f>J48-J40</f>
        <v>-0.10471250000000154</v>
      </c>
      <c r="P47">
        <f>K48-K40</f>
        <v>0.14747500000000002</v>
      </c>
      <c r="R47" s="1">
        <v>0.8</v>
      </c>
      <c r="S47">
        <f>O47/J40*100</f>
        <v>-0.67338308077784492</v>
      </c>
      <c r="T47">
        <f>P47/K40*100</f>
        <v>5.92385055307013</v>
      </c>
    </row>
    <row r="48" spans="9:64" x14ac:dyDescent="0.25">
      <c r="I48" s="1">
        <v>0.8</v>
      </c>
      <c r="J48">
        <f t="shared" si="1"/>
        <v>15.445499999999999</v>
      </c>
      <c r="K48">
        <f t="shared" si="0"/>
        <v>2.6369875</v>
      </c>
      <c r="O48">
        <f>J49-J40</f>
        <v>9.9937499999999346E-2</v>
      </c>
      <c r="P48">
        <f>K49-K40</f>
        <v>8.2825000000000149E-2</v>
      </c>
      <c r="R48" s="1">
        <v>0.9</v>
      </c>
      <c r="S48">
        <f>O48/J40*100</f>
        <v>0.64267610490853</v>
      </c>
      <c r="T48">
        <f>P48/K40*100</f>
        <v>3.3269565828651251</v>
      </c>
    </row>
    <row r="49" spans="1:20" x14ac:dyDescent="0.25">
      <c r="I49" s="1">
        <v>0.9</v>
      </c>
      <c r="J49">
        <f t="shared" si="1"/>
        <v>15.65015</v>
      </c>
      <c r="K49">
        <f t="shared" si="0"/>
        <v>2.5723375000000002</v>
      </c>
      <c r="O49">
        <f>J50-J40</f>
        <v>0.48514999999999731</v>
      </c>
      <c r="P49">
        <f>K50-K40</f>
        <v>0.10437500000000011</v>
      </c>
      <c r="R49" s="1">
        <v>1</v>
      </c>
      <c r="S49">
        <f>O49/J40*100</f>
        <v>3.1198930561238134</v>
      </c>
      <c r="T49">
        <f>P49/K40*100</f>
        <v>4.1925879062667937</v>
      </c>
    </row>
    <row r="50" spans="1:20" x14ac:dyDescent="0.25">
      <c r="I50" s="1">
        <v>1</v>
      </c>
      <c r="J50">
        <f t="shared" si="1"/>
        <v>16.035362499999998</v>
      </c>
      <c r="K50">
        <f t="shared" si="0"/>
        <v>2.5938875000000001</v>
      </c>
      <c r="O50">
        <f>J51-J40</f>
        <v>-1.3889875000000007</v>
      </c>
      <c r="P50">
        <f>K51-K40</f>
        <v>5.5037500000000072E-2</v>
      </c>
      <c r="R50" s="1">
        <v>1.1000000000000001</v>
      </c>
      <c r="S50">
        <f>O50/J40*100</f>
        <v>-8.9322734335624077</v>
      </c>
      <c r="T50">
        <f>P50/K40*100</f>
        <v>2.2107741977596045</v>
      </c>
    </row>
    <row r="51" spans="1:20" x14ac:dyDescent="0.25">
      <c r="A51" t="s">
        <v>20</v>
      </c>
      <c r="I51" s="1">
        <v>1.1000000000000001</v>
      </c>
      <c r="J51">
        <f t="shared" si="1"/>
        <v>14.161225</v>
      </c>
      <c r="K51">
        <f t="shared" si="0"/>
        <v>2.5445500000000001</v>
      </c>
      <c r="O51">
        <f>J52-J40</f>
        <v>1.1455249999999992</v>
      </c>
      <c r="P51">
        <f>K52-K40</f>
        <v>2.5574999999999903E-2</v>
      </c>
      <c r="R51" s="1">
        <v>1.2</v>
      </c>
      <c r="S51">
        <f>O51/J40*100</f>
        <v>7.366619587995979</v>
      </c>
      <c r="T51">
        <f>P51/K40*100</f>
        <v>1.0273095636193794</v>
      </c>
    </row>
    <row r="52" spans="1:20" x14ac:dyDescent="0.25">
      <c r="A52" t="s">
        <v>21</v>
      </c>
      <c r="I52" s="1">
        <v>1.2</v>
      </c>
      <c r="J52">
        <f t="shared" si="1"/>
        <v>16.6957375</v>
      </c>
      <c r="K52">
        <f t="shared" si="0"/>
        <v>2.5150874999999999</v>
      </c>
      <c r="O52">
        <f>J53-J40</f>
        <v>0.19077499999999858</v>
      </c>
      <c r="P52">
        <f>K53-K40</f>
        <v>4.8950000000000493E-2</v>
      </c>
      <c r="R52" s="1">
        <v>1.3</v>
      </c>
      <c r="S52">
        <f>O52/J40*100</f>
        <v>1.2268321092075016</v>
      </c>
      <c r="T52">
        <f>P52/K40*100</f>
        <v>1.9662484120887318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15.740987499999999</v>
      </c>
      <c r="K53">
        <f t="shared" si="0"/>
        <v>2.5384625000000005</v>
      </c>
      <c r="O53">
        <f>J54-J40</f>
        <v>-9.2000000000000526E-2</v>
      </c>
      <c r="P53">
        <f>K54-K40</f>
        <v>-5.4575000000000262E-2</v>
      </c>
      <c r="R53" s="1">
        <v>1.4</v>
      </c>
      <c r="S53">
        <f>O53/J40*100</f>
        <v>-0.59163178638234382</v>
      </c>
      <c r="T53">
        <f>P53/K40*100</f>
        <v>-2.1921962633246572</v>
      </c>
    </row>
    <row r="54" spans="1:20" x14ac:dyDescent="0.25">
      <c r="A54" s="1">
        <v>1</v>
      </c>
      <c r="B54">
        <f>B4</f>
        <v>16.158000000000001</v>
      </c>
      <c r="C54">
        <f>C4</f>
        <v>2.3576000000000001</v>
      </c>
      <c r="I54" s="1">
        <v>1.4</v>
      </c>
      <c r="J54">
        <f t="shared" si="1"/>
        <v>15.4582125</v>
      </c>
      <c r="K54">
        <f t="shared" si="0"/>
        <v>2.4349374999999998</v>
      </c>
      <c r="O54">
        <f>J55-J40</f>
        <v>0.36062499999999886</v>
      </c>
      <c r="P54">
        <f>K55-K40</f>
        <v>-5.7212500000000333E-2</v>
      </c>
      <c r="R54" s="1">
        <v>1.5</v>
      </c>
      <c r="S54">
        <f>O54/J40*100</f>
        <v>2.3191001409144656</v>
      </c>
      <c r="T54">
        <f>P54/K40*100</f>
        <v>-2.2981407002375094</v>
      </c>
    </row>
    <row r="55" spans="1:20" x14ac:dyDescent="0.25">
      <c r="A55" s="1">
        <v>2</v>
      </c>
      <c r="B55">
        <f>G4</f>
        <v>17.128</v>
      </c>
      <c r="C55">
        <f>H4</f>
        <v>2.5760000000000001</v>
      </c>
      <c r="I55" s="1">
        <v>1.5</v>
      </c>
      <c r="J55">
        <f t="shared" si="1"/>
        <v>15.9108375</v>
      </c>
      <c r="K55">
        <f t="shared" si="0"/>
        <v>2.4322999999999997</v>
      </c>
      <c r="O55">
        <f>J56-J40</f>
        <v>-0.30826250000000144</v>
      </c>
      <c r="P55">
        <f>K56-K40</f>
        <v>-2.1249999999994884E-4</v>
      </c>
      <c r="R55" s="1">
        <v>1.6</v>
      </c>
      <c r="S55">
        <f>O55/J40*100</f>
        <v>-1.9823684081487725</v>
      </c>
      <c r="T55">
        <f>P55/K40*100</f>
        <v>-8.53580771335548E-3</v>
      </c>
    </row>
    <row r="56" spans="1:20" x14ac:dyDescent="0.25">
      <c r="A56" s="1">
        <v>3</v>
      </c>
      <c r="B56">
        <f>L4</f>
        <v>13.464399999999999</v>
      </c>
      <c r="C56">
        <f>M4</f>
        <v>2.6665000000000001</v>
      </c>
      <c r="I56" s="1">
        <v>1.6</v>
      </c>
      <c r="J56">
        <f t="shared" si="1"/>
        <v>15.241949999999999</v>
      </c>
      <c r="K56">
        <f t="shared" si="0"/>
        <v>2.4893000000000001</v>
      </c>
      <c r="O56">
        <f>J57-J40</f>
        <v>0.92537499999999895</v>
      </c>
      <c r="P56">
        <f>K57-K40</f>
        <v>-3.2762500000000028E-2</v>
      </c>
      <c r="R56" s="1">
        <v>1.7</v>
      </c>
      <c r="S56">
        <f>O56/J40*100</f>
        <v>5.9508833078647569</v>
      </c>
      <c r="T56">
        <f>P56/K40*100</f>
        <v>-1.3160207068653011</v>
      </c>
    </row>
    <row r="57" spans="1:20" x14ac:dyDescent="0.25">
      <c r="A57" s="1">
        <v>4</v>
      </c>
      <c r="B57">
        <f>Q4</f>
        <v>13.3848</v>
      </c>
      <c r="C57">
        <f>R4</f>
        <v>2.8471000000000002</v>
      </c>
      <c r="I57" s="1">
        <v>1.7</v>
      </c>
      <c r="J57">
        <f t="shared" si="1"/>
        <v>16.4755875</v>
      </c>
      <c r="K57">
        <f t="shared" si="0"/>
        <v>2.45675</v>
      </c>
      <c r="O57">
        <f>J58-J40</f>
        <v>0.42266250000000127</v>
      </c>
      <c r="P57">
        <f>K58-K40</f>
        <v>-4.5525000000000038E-2</v>
      </c>
      <c r="R57" s="1">
        <v>1.8</v>
      </c>
      <c r="S57">
        <f>O57/J40*100</f>
        <v>2.718049672954638</v>
      </c>
      <c r="T57">
        <f>P57/K40*100</f>
        <v>-1.8286712760028336</v>
      </c>
    </row>
    <row r="58" spans="1:20" x14ac:dyDescent="0.25">
      <c r="A58" s="1">
        <v>5</v>
      </c>
      <c r="B58">
        <f>V4</f>
        <v>17.5687</v>
      </c>
      <c r="C58">
        <f>W4</f>
        <v>2.5659999999999998</v>
      </c>
      <c r="I58" s="1">
        <v>1.8</v>
      </c>
      <c r="J58">
        <f t="shared" si="1"/>
        <v>15.972875000000002</v>
      </c>
      <c r="K58">
        <f t="shared" si="0"/>
        <v>2.4439875</v>
      </c>
      <c r="O58">
        <f>J59-J40</f>
        <v>0.47166249999999721</v>
      </c>
      <c r="P58">
        <f>K59-K40</f>
        <v>-7.0824999999999694E-2</v>
      </c>
      <c r="R58" s="1">
        <v>1.9</v>
      </c>
      <c r="S58">
        <f>O58/J40*100</f>
        <v>3.0331579070060761</v>
      </c>
      <c r="T58">
        <f>P58/K40*100</f>
        <v>-2.8449345002284461</v>
      </c>
    </row>
    <row r="59" spans="1:20" x14ac:dyDescent="0.25">
      <c r="A59" s="1">
        <v>6</v>
      </c>
      <c r="B59">
        <f>AA4</f>
        <v>16.458600000000001</v>
      </c>
      <c r="C59">
        <f>AB4</f>
        <v>2.3744000000000001</v>
      </c>
      <c r="I59" s="1">
        <v>1.9</v>
      </c>
      <c r="J59">
        <f t="shared" si="1"/>
        <v>16.021874999999998</v>
      </c>
      <c r="K59">
        <f t="shared" si="0"/>
        <v>2.4186875000000003</v>
      </c>
      <c r="O59">
        <f>J60-J40</f>
        <v>-0.85078750000000269</v>
      </c>
      <c r="P59">
        <f>K60-K40</f>
        <v>-4.7274999999999956E-2</v>
      </c>
      <c r="R59" s="1">
        <v>2</v>
      </c>
      <c r="S59">
        <f>O59/J40*100</f>
        <v>-5.4712274832257286</v>
      </c>
      <c r="T59">
        <f>P59/K40*100</f>
        <v>-1.8989661630540098</v>
      </c>
    </row>
    <row r="60" spans="1:20" x14ac:dyDescent="0.25">
      <c r="A60" s="1">
        <v>7</v>
      </c>
      <c r="B60">
        <f>AF4</f>
        <v>15.341200000000001</v>
      </c>
      <c r="C60">
        <f>AG4</f>
        <v>2.2521</v>
      </c>
      <c r="I60" s="1">
        <v>2</v>
      </c>
      <c r="J60">
        <f>AVERAGE(B24,G24,L24,Q24,V24,AA24,AF24,AK24)</f>
        <v>14.699424999999998</v>
      </c>
      <c r="K60">
        <f>AVERAGE(C24,H24,M24,R24,W24,AB24,AG24,AL24)</f>
        <v>2.4422375000000001</v>
      </c>
    </row>
    <row r="61" spans="1:20" x14ac:dyDescent="0.25">
      <c r="A61" s="1">
        <v>8</v>
      </c>
      <c r="B61">
        <f>AK4</f>
        <v>14.898</v>
      </c>
      <c r="C61">
        <f>AL4</f>
        <v>2.2764000000000002</v>
      </c>
    </row>
    <row r="63" spans="1:20" x14ac:dyDescent="0.25">
      <c r="A63" t="s">
        <v>22</v>
      </c>
      <c r="B63">
        <f>AVERAGE(B54:B61)</f>
        <v>15.550212500000001</v>
      </c>
      <c r="C63">
        <f>AVERAGE(C54:C61)</f>
        <v>2.4895125</v>
      </c>
    </row>
    <row r="64" spans="1:20" x14ac:dyDescent="0.25">
      <c r="A64" t="s">
        <v>8</v>
      </c>
      <c r="B64">
        <f>STDEV(B54:B61)</f>
        <v>1.5705763786744025</v>
      </c>
      <c r="C64">
        <f>STDEV(C54:C61)</f>
        <v>0.20872307311363544</v>
      </c>
    </row>
    <row r="65" spans="1:3" x14ac:dyDescent="0.25">
      <c r="A65" t="s">
        <v>23</v>
      </c>
      <c r="B65">
        <f>1.5*B64</f>
        <v>2.3558645680116035</v>
      </c>
      <c r="C65">
        <f>1.5*C64</f>
        <v>0.31308460967045315</v>
      </c>
    </row>
    <row r="66" spans="1:3" x14ac:dyDescent="0.25">
      <c r="A66" t="s">
        <v>9</v>
      </c>
      <c r="B66">
        <f>2*B64</f>
        <v>3.1411527573488049</v>
      </c>
      <c r="C66">
        <f>2*C64</f>
        <v>0.41744614622727089</v>
      </c>
    </row>
    <row r="67" spans="1:3" x14ac:dyDescent="0.25">
      <c r="A67" t="s">
        <v>24</v>
      </c>
      <c r="B67">
        <f>B63+B65</f>
        <v>17.906077068011605</v>
      </c>
      <c r="C67">
        <f>C63+C65</f>
        <v>2.8025971096704532</v>
      </c>
    </row>
    <row r="68" spans="1:3" x14ac:dyDescent="0.25">
      <c r="A68" t="s">
        <v>25</v>
      </c>
      <c r="B68">
        <f>B63+B66</f>
        <v>18.691365257348806</v>
      </c>
      <c r="C68">
        <f>C63+C66</f>
        <v>2.9069586462272707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2014-04-22T00:21:50Z</dcterms:created>
  <dcterms:modified xsi:type="dcterms:W3CDTF">2014-04-22T00:22:35Z</dcterms:modified>
</cp:coreProperties>
</file>