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L26" i="1"/>
  <c r="AK26" i="1"/>
  <c r="AK29" i="1" s="1"/>
  <c r="AG27" i="1"/>
  <c r="AG28" i="1" s="1"/>
  <c r="AG29" i="1" s="1"/>
  <c r="AF27" i="1"/>
  <c r="AF28" i="1" s="1"/>
  <c r="AG26" i="1"/>
  <c r="AF26" i="1"/>
  <c r="AF29" i="1" s="1"/>
  <c r="AB27" i="1"/>
  <c r="AB28" i="1" s="1"/>
  <c r="AB29" i="1" s="1"/>
  <c r="AA27" i="1"/>
  <c r="AA28" i="1" s="1"/>
  <c r="AB26" i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R29" i="1" s="1"/>
  <c r="Q27" i="1"/>
  <c r="Q28" i="1" s="1"/>
  <c r="R26" i="1"/>
  <c r="Q26" i="1"/>
  <c r="Q29" i="1" s="1"/>
  <c r="M27" i="1"/>
  <c r="M28" i="1" s="1"/>
  <c r="L27" i="1"/>
  <c r="L28" i="1" s="1"/>
  <c r="M26" i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M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<sst xmlns="http://schemas.openxmlformats.org/spreadsheetml/2006/main" count="80" uniqueCount="26">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</sst>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12.3484</v>
      </c>
      <c r="C4">
        <v>2.9746000000000001</v>
      </c>
      <c r="F4" s="1">
        <v>673</v>
      </c>
      <c r="G4">
        <v>13.771800000000001</v>
      </c>
      <c r="H4">
        <v>4.0861999999999998</v>
      </c>
      <c r="K4" s="1">
        <v>673</v>
      </c>
      <c r="L4">
        <v>13.5594</v>
      </c>
      <c r="M4">
        <v>2.9304000000000001</v>
      </c>
      <c r="P4" s="1">
        <v>673</v>
      </c>
      <c r="Q4">
        <v>13.6427</v>
      </c>
      <c r="R4">
        <v>3.0691999999999999</v>
      </c>
      <c r="U4" s="1">
        <v>673</v>
      </c>
      <c r="V4">
        <v>11.297700000000001</v>
      </c>
      <c r="W4">
        <v>3.0072999999999999</v>
      </c>
      <c r="Z4" s="1">
        <v>673</v>
      </c>
      <c r="AA4">
        <v>12.2865</v>
      </c>
      <c r="AB4">
        <v>3.4546000000000001</v>
      </c>
      <c r="AE4" s="1">
        <v>673</v>
      </c>
      <c r="AF4">
        <v>14.582000000000001</v>
      </c>
      <c r="AG4">
        <v>2.9748000000000001</v>
      </c>
      <c r="AJ4" s="1">
        <v>673</v>
      </c>
      <c r="AK4">
        <v>13.690200000000001</v>
      </c>
      <c r="AL4">
        <v>2.9304999999999999</v>
      </c>
    </row>
    <row r="5" spans="1:38" x14ac:dyDescent="0.25">
      <c r="A5" s="1">
        <v>0.1</v>
      </c>
      <c r="B5">
        <v>10.7211</v>
      </c>
      <c r="C5">
        <v>3.2683</v>
      </c>
      <c r="F5" s="1">
        <v>0.1</v>
      </c>
      <c r="G5">
        <v>14.948</v>
      </c>
      <c r="H5">
        <v>3.5581999999999998</v>
      </c>
      <c r="K5" s="1">
        <v>0.1</v>
      </c>
      <c r="L5">
        <v>14.945600000000001</v>
      </c>
      <c r="M5">
        <v>2.4485999999999999</v>
      </c>
      <c r="P5" s="1">
        <v>0.1</v>
      </c>
      <c r="Q5">
        <v>12.587999999999999</v>
      </c>
      <c r="R5">
        <v>2.4910999999999999</v>
      </c>
      <c r="U5" s="1">
        <v>0.1</v>
      </c>
      <c r="V5">
        <v>12.5246</v>
      </c>
      <c r="W5">
        <v>2.6280999999999999</v>
      </c>
      <c r="Z5" s="1">
        <v>0.1</v>
      </c>
      <c r="AA5">
        <v>14.774800000000001</v>
      </c>
      <c r="AB5">
        <v>3.1042000000000001</v>
      </c>
      <c r="AE5" s="1">
        <v>0.1</v>
      </c>
      <c r="AF5">
        <v>9.9535</v>
      </c>
      <c r="AG5">
        <v>2.7664</v>
      </c>
      <c r="AJ5" s="1">
        <v>0.1</v>
      </c>
      <c r="AK5">
        <v>15.5512</v>
      </c>
      <c r="AL5">
        <v>3.0539000000000001</v>
      </c>
    </row>
    <row r="6" spans="1:38" x14ac:dyDescent="0.25">
      <c r="A6" s="1">
        <v>0.2</v>
      </c>
      <c r="B6">
        <v>10.1371</v>
      </c>
      <c r="C6">
        <v>3.0042</v>
      </c>
      <c r="F6" s="1">
        <v>0.2</v>
      </c>
      <c r="G6">
        <v>11.7898</v>
      </c>
      <c r="H6">
        <v>4.2853000000000003</v>
      </c>
      <c r="K6" s="1">
        <v>0.2</v>
      </c>
      <c r="L6">
        <v>15.8764</v>
      </c>
      <c r="M6">
        <v>2.8866000000000001</v>
      </c>
      <c r="P6" s="1">
        <v>0.2</v>
      </c>
      <c r="Q6">
        <v>14.401199999999999</v>
      </c>
      <c r="R6">
        <v>3.4813000000000001</v>
      </c>
      <c r="U6" s="1">
        <v>0.2</v>
      </c>
      <c r="V6">
        <v>11.329499999999999</v>
      </c>
      <c r="W6">
        <v>2.8065000000000002</v>
      </c>
      <c r="Z6" s="1">
        <v>0.2</v>
      </c>
      <c r="AA6">
        <v>12.276</v>
      </c>
      <c r="AB6">
        <v>2.7265999999999999</v>
      </c>
      <c r="AE6" s="1">
        <v>0.2</v>
      </c>
      <c r="AF6">
        <v>12.4123</v>
      </c>
      <c r="AG6">
        <v>3.1758000000000002</v>
      </c>
      <c r="AJ6" s="1">
        <v>0.2</v>
      </c>
      <c r="AK6">
        <v>15.652799999999999</v>
      </c>
      <c r="AL6">
        <v>3.2231999999999998</v>
      </c>
    </row>
    <row r="7" spans="1:38" x14ac:dyDescent="0.25">
      <c r="A7" s="1">
        <v>0.3</v>
      </c>
      <c r="B7">
        <v>14.4701</v>
      </c>
      <c r="C7">
        <v>2.7784</v>
      </c>
      <c r="F7" s="1">
        <v>0.3</v>
      </c>
      <c r="G7">
        <v>10.5404</v>
      </c>
      <c r="H7">
        <v>3.8818999999999999</v>
      </c>
      <c r="K7" s="1">
        <v>0.3</v>
      </c>
      <c r="L7">
        <v>12.6</v>
      </c>
      <c r="M7">
        <v>2.5474000000000001</v>
      </c>
      <c r="P7" s="1">
        <v>0.3</v>
      </c>
      <c r="Q7">
        <v>14.9358</v>
      </c>
      <c r="R7">
        <v>3.7957999999999998</v>
      </c>
      <c r="U7" s="1">
        <v>0.3</v>
      </c>
      <c r="V7">
        <v>11.7568</v>
      </c>
      <c r="W7">
        <v>2.7475000000000001</v>
      </c>
      <c r="Z7" s="1">
        <v>0.3</v>
      </c>
      <c r="AA7">
        <v>11.515000000000001</v>
      </c>
      <c r="AB7">
        <v>3.2955999999999999</v>
      </c>
      <c r="AE7" s="1">
        <v>0.3</v>
      </c>
      <c r="AF7">
        <v>11.8786</v>
      </c>
      <c r="AG7">
        <v>3.2425999999999999</v>
      </c>
      <c r="AJ7" s="1">
        <v>0.3</v>
      </c>
      <c r="AK7">
        <v>15.9366</v>
      </c>
      <c r="AL7">
        <v>2.7206999999999999</v>
      </c>
    </row>
    <row r="8" spans="1:38" x14ac:dyDescent="0.25">
      <c r="A8" s="1">
        <v>0.4</v>
      </c>
      <c r="B8">
        <v>15.2041</v>
      </c>
      <c r="C8">
        <v>3.2021999999999999</v>
      </c>
      <c r="F8" s="1">
        <v>0.4</v>
      </c>
      <c r="G8">
        <v>14.161</v>
      </c>
      <c r="H8">
        <v>3.4192999999999998</v>
      </c>
      <c r="K8" s="1">
        <v>0.4</v>
      </c>
      <c r="L8">
        <v>10.6317</v>
      </c>
      <c r="M8">
        <v>2.8557000000000001</v>
      </c>
      <c r="P8" s="1">
        <v>0.4</v>
      </c>
      <c r="Q8">
        <v>12.621499999999999</v>
      </c>
      <c r="R8">
        <v>3.23</v>
      </c>
      <c r="U8" s="1">
        <v>0.4</v>
      </c>
      <c r="V8">
        <v>12.3292</v>
      </c>
      <c r="W8">
        <v>3.4308999999999998</v>
      </c>
      <c r="Z8" s="1">
        <v>0.4</v>
      </c>
      <c r="AA8">
        <v>13.807700000000001</v>
      </c>
      <c r="AB8">
        <v>2.5304000000000002</v>
      </c>
      <c r="AE8" s="1">
        <v>0.4</v>
      </c>
      <c r="AF8">
        <v>15.0738</v>
      </c>
      <c r="AG8">
        <v>2.4163000000000001</v>
      </c>
      <c r="AJ8" s="1">
        <v>0.4</v>
      </c>
      <c r="AK8">
        <v>17.419499999999999</v>
      </c>
      <c r="AL8">
        <v>2.7073999999999998</v>
      </c>
    </row>
    <row r="9" spans="1:38" x14ac:dyDescent="0.25">
      <c r="A9" s="1">
        <v>0.5</v>
      </c>
      <c r="B9">
        <v>11.413500000000001</v>
      </c>
      <c r="C9">
        <v>2.8296999999999999</v>
      </c>
      <c r="F9" s="1">
        <v>0.5</v>
      </c>
      <c r="G9">
        <v>11.420500000000001</v>
      </c>
      <c r="H9">
        <v>3.5118</v>
      </c>
      <c r="K9" s="1">
        <v>0.5</v>
      </c>
      <c r="L9">
        <v>11.1684</v>
      </c>
      <c r="M9">
        <v>2.8022</v>
      </c>
      <c r="P9" s="1">
        <v>0.5</v>
      </c>
      <c r="Q9">
        <v>13.098699999999999</v>
      </c>
      <c r="R9">
        <v>3.0139</v>
      </c>
      <c r="U9" s="1">
        <v>0.5</v>
      </c>
      <c r="V9">
        <v>11.964</v>
      </c>
      <c r="W9">
        <v>2.8433999999999999</v>
      </c>
      <c r="Z9" s="1">
        <v>0.5</v>
      </c>
      <c r="AA9">
        <v>13.741400000000001</v>
      </c>
      <c r="AB9">
        <v>3.2766000000000002</v>
      </c>
      <c r="AE9" s="1">
        <v>0.5</v>
      </c>
      <c r="AF9">
        <v>13.972799999999999</v>
      </c>
      <c r="AG9">
        <v>2.9571999999999998</v>
      </c>
      <c r="AJ9" s="1">
        <v>0.5</v>
      </c>
      <c r="AK9">
        <v>12.1479</v>
      </c>
      <c r="AL9">
        <v>2.7103000000000002</v>
      </c>
    </row>
    <row r="10" spans="1:38" x14ac:dyDescent="0.25">
      <c r="A10" s="1">
        <v>0.6</v>
      </c>
      <c r="B10">
        <v>10.5129</v>
      </c>
      <c r="C10">
        <v>2.7443</v>
      </c>
      <c r="F10" s="1">
        <v>0.6</v>
      </c>
      <c r="G10">
        <v>16.4878</v>
      </c>
      <c r="H10">
        <v>3.2079</v>
      </c>
      <c r="K10" s="1">
        <v>0.6</v>
      </c>
      <c r="L10">
        <v>14.271599999999999</v>
      </c>
      <c r="M10">
        <v>2.8491</v>
      </c>
      <c r="P10" s="1">
        <v>0.6</v>
      </c>
      <c r="Q10">
        <v>11.995699999999999</v>
      </c>
      <c r="R10">
        <v>3.0781000000000001</v>
      </c>
      <c r="U10" s="1">
        <v>0.6</v>
      </c>
      <c r="V10">
        <v>10.2149</v>
      </c>
      <c r="W10">
        <v>3.0524</v>
      </c>
      <c r="Z10" s="1">
        <v>0.6</v>
      </c>
      <c r="AA10">
        <v>13.661899999999999</v>
      </c>
      <c r="AB10">
        <v>3.5760000000000001</v>
      </c>
      <c r="AE10" s="1">
        <v>0.6</v>
      </c>
      <c r="AF10">
        <v>12.835699999999999</v>
      </c>
      <c r="AG10">
        <v>3.0773999999999999</v>
      </c>
      <c r="AJ10" s="1">
        <v>0.6</v>
      </c>
      <c r="AK10">
        <v>12.4412</v>
      </c>
      <c r="AL10">
        <v>2.9062999999999999</v>
      </c>
    </row>
    <row r="11" spans="1:38" x14ac:dyDescent="0.25">
      <c r="A11" s="1">
        <v>0.7</v>
      </c>
      <c r="B11">
        <v>11.5784</v>
      </c>
      <c r="C11">
        <v>2.6882000000000001</v>
      </c>
      <c r="F11" s="1">
        <v>0.7</v>
      </c>
      <c r="G11">
        <v>11.7118</v>
      </c>
      <c r="H11">
        <v>3.8391999999999999</v>
      </c>
      <c r="K11" s="1">
        <v>0.7</v>
      </c>
      <c r="L11">
        <v>12.2027</v>
      </c>
      <c r="M11">
        <v>2.9908999999999999</v>
      </c>
      <c r="P11" s="1">
        <v>0.7</v>
      </c>
      <c r="Q11">
        <v>12.9969</v>
      </c>
      <c r="R11">
        <v>4.9951999999999996</v>
      </c>
      <c r="U11" s="1">
        <v>0.7</v>
      </c>
      <c r="V11">
        <v>10.8126</v>
      </c>
      <c r="W11">
        <v>3.0735000000000001</v>
      </c>
      <c r="Z11" s="1">
        <v>0.7</v>
      </c>
      <c r="AA11">
        <v>14.895799999999999</v>
      </c>
      <c r="AB11">
        <v>3.7363</v>
      </c>
      <c r="AE11" s="1">
        <v>0.7</v>
      </c>
      <c r="AF11">
        <v>12.684200000000001</v>
      </c>
      <c r="AG11">
        <v>2.8723000000000001</v>
      </c>
      <c r="AJ11" s="1">
        <v>0.7</v>
      </c>
      <c r="AK11">
        <v>11.7943</v>
      </c>
      <c r="AL11">
        <v>2.7563</v>
      </c>
    </row>
    <row r="12" spans="1:38" x14ac:dyDescent="0.25">
      <c r="A12" s="1">
        <v>0.8</v>
      </c>
      <c r="B12">
        <v>11.3467</v>
      </c>
      <c r="C12">
        <v>2.6089000000000002</v>
      </c>
      <c r="F12" s="1">
        <v>0.8</v>
      </c>
      <c r="G12">
        <v>15.737399999999999</v>
      </c>
      <c r="H12">
        <v>3.1760000000000002</v>
      </c>
      <c r="K12" s="1">
        <v>0.8</v>
      </c>
      <c r="L12">
        <v>13.6372</v>
      </c>
      <c r="M12">
        <v>2.4110999999999998</v>
      </c>
      <c r="P12" s="1">
        <v>0.8</v>
      </c>
      <c r="Q12">
        <v>12.648400000000001</v>
      </c>
      <c r="R12">
        <v>3.0629</v>
      </c>
      <c r="U12" s="1">
        <v>0.8</v>
      </c>
      <c r="V12">
        <v>12.671900000000001</v>
      </c>
      <c r="W12">
        <v>3.1730999999999998</v>
      </c>
      <c r="Z12" s="1">
        <v>0.8</v>
      </c>
      <c r="AA12">
        <v>22.816299999999998</v>
      </c>
      <c r="AB12">
        <v>3.1770999999999998</v>
      </c>
      <c r="AE12" s="1">
        <v>0.8</v>
      </c>
      <c r="AF12">
        <v>11.4452</v>
      </c>
      <c r="AG12">
        <v>2.92</v>
      </c>
      <c r="AJ12" s="1">
        <v>0.8</v>
      </c>
      <c r="AK12">
        <v>14.888299999999999</v>
      </c>
      <c r="AL12">
        <v>2.4952999999999999</v>
      </c>
    </row>
    <row r="13" spans="1:38" x14ac:dyDescent="0.25">
      <c r="A13" s="1">
        <v>0.9</v>
      </c>
      <c r="B13">
        <v>12.0634</v>
      </c>
      <c r="C13">
        <v>3.1240000000000001</v>
      </c>
      <c r="F13" s="1">
        <v>0.9</v>
      </c>
      <c r="G13">
        <v>12.2441</v>
      </c>
      <c r="H13">
        <v>3.1915</v>
      </c>
      <c r="K13" s="1">
        <v>0.9</v>
      </c>
      <c r="L13">
        <v>17.4847</v>
      </c>
      <c r="M13">
        <v>3.5596999999999999</v>
      </c>
      <c r="P13" s="1">
        <v>0.9</v>
      </c>
      <c r="Q13">
        <v>12.0753</v>
      </c>
      <c r="R13">
        <v>3.1225999999999998</v>
      </c>
      <c r="U13" s="1">
        <v>0.9</v>
      </c>
      <c r="V13">
        <v>13.4398</v>
      </c>
      <c r="W13">
        <v>2.4767999999999999</v>
      </c>
      <c r="Z13" s="1">
        <v>0.9</v>
      </c>
      <c r="AA13">
        <v>16.617100000000001</v>
      </c>
      <c r="AB13">
        <v>2.9998999999999998</v>
      </c>
      <c r="AE13" s="1">
        <v>0.9</v>
      </c>
      <c r="AF13">
        <v>14.6919</v>
      </c>
      <c r="AG13">
        <v>2.9003999999999999</v>
      </c>
      <c r="AJ13" s="1">
        <v>0.9</v>
      </c>
      <c r="AK13">
        <v>16.7363</v>
      </c>
      <c r="AL13">
        <v>2.1718000000000002</v>
      </c>
    </row>
    <row r="14" spans="1:38" x14ac:dyDescent="0.25">
      <c r="A14" s="1">
        <v>1</v>
      </c>
      <c r="B14">
        <v>11.9611</v>
      </c>
      <c r="C14">
        <v>2.6812</v>
      </c>
      <c r="F14" s="1">
        <v>1</v>
      </c>
      <c r="G14">
        <v>10.2898</v>
      </c>
      <c r="H14">
        <v>3.9064000000000001</v>
      </c>
      <c r="K14" s="1">
        <v>1</v>
      </c>
      <c r="L14">
        <v>15.1881</v>
      </c>
      <c r="M14">
        <v>3.173</v>
      </c>
      <c r="P14" s="1">
        <v>1</v>
      </c>
      <c r="Q14">
        <v>15.563700000000001</v>
      </c>
      <c r="R14">
        <v>2.9316</v>
      </c>
      <c r="U14" s="1">
        <v>1</v>
      </c>
      <c r="V14">
        <v>11.1547</v>
      </c>
      <c r="W14">
        <v>3.0573000000000001</v>
      </c>
      <c r="Z14" s="1">
        <v>1</v>
      </c>
      <c r="AA14">
        <v>11.049899999999999</v>
      </c>
      <c r="AB14">
        <v>3.8008999999999999</v>
      </c>
      <c r="AE14" s="1">
        <v>1</v>
      </c>
      <c r="AF14">
        <v>14.321899999999999</v>
      </c>
      <c r="AG14">
        <v>2.9178999999999999</v>
      </c>
      <c r="AJ14" s="1">
        <v>1</v>
      </c>
      <c r="AK14">
        <v>13.3508</v>
      </c>
      <c r="AL14">
        <v>2.7621000000000002</v>
      </c>
    </row>
    <row r="15" spans="1:38" x14ac:dyDescent="0.25">
      <c r="A15" s="1">
        <v>1.1000000000000001</v>
      </c>
      <c r="B15">
        <v>11.918100000000001</v>
      </c>
      <c r="C15">
        <v>3.2021999999999999</v>
      </c>
      <c r="F15" s="1">
        <v>1.1000000000000001</v>
      </c>
      <c r="G15">
        <v>10.791499999999999</v>
      </c>
      <c r="H15">
        <v>3.0966</v>
      </c>
      <c r="K15" s="1">
        <v>1.1000000000000001</v>
      </c>
      <c r="L15">
        <v>11.238300000000001</v>
      </c>
      <c r="M15">
        <v>2.7625000000000002</v>
      </c>
      <c r="P15" s="1">
        <v>1.1000000000000001</v>
      </c>
      <c r="Q15">
        <v>10.9709</v>
      </c>
      <c r="R15">
        <v>3.0234999999999999</v>
      </c>
      <c r="U15" s="1">
        <v>1.1000000000000001</v>
      </c>
      <c r="V15">
        <v>11.705299999999999</v>
      </c>
      <c r="W15">
        <v>2.9106999999999998</v>
      </c>
      <c r="Z15" s="1">
        <v>1.1000000000000001</v>
      </c>
      <c r="AA15">
        <v>14.0091</v>
      </c>
      <c r="AB15">
        <v>2.7926000000000002</v>
      </c>
      <c r="AE15" s="1">
        <v>1.1000000000000001</v>
      </c>
      <c r="AF15">
        <v>10.892200000000001</v>
      </c>
      <c r="AG15">
        <v>3.0337000000000001</v>
      </c>
      <c r="AJ15" s="1">
        <v>1.1000000000000001</v>
      </c>
      <c r="AK15">
        <v>14.301600000000001</v>
      </c>
      <c r="AL15">
        <v>2.5697999999999999</v>
      </c>
    </row>
    <row r="16" spans="1:38" x14ac:dyDescent="0.25">
      <c r="A16" s="1">
        <v>1.2</v>
      </c>
      <c r="B16">
        <v>13.1275</v>
      </c>
      <c r="C16">
        <v>2.7271999999999998</v>
      </c>
      <c r="F16" s="1">
        <v>1.2</v>
      </c>
      <c r="G16">
        <v>13.2044</v>
      </c>
      <c r="H16">
        <v>2.8149999999999999</v>
      </c>
      <c r="K16" s="1">
        <v>1.2</v>
      </c>
      <c r="L16">
        <v>12.3284</v>
      </c>
      <c r="M16">
        <v>2.8222</v>
      </c>
      <c r="P16" s="1">
        <v>1.2</v>
      </c>
      <c r="Q16">
        <v>10.974600000000001</v>
      </c>
      <c r="R16">
        <v>3.4916</v>
      </c>
      <c r="U16" s="1">
        <v>1.2</v>
      </c>
      <c r="V16">
        <v>14.216799999999999</v>
      </c>
      <c r="W16">
        <v>2.6858</v>
      </c>
      <c r="Z16" s="1">
        <v>1.2</v>
      </c>
      <c r="AA16">
        <v>11.609</v>
      </c>
      <c r="AB16">
        <v>3.0116000000000001</v>
      </c>
      <c r="AE16" s="1">
        <v>1.2</v>
      </c>
      <c r="AF16">
        <v>12.723599999999999</v>
      </c>
      <c r="AG16">
        <v>2.8157999999999999</v>
      </c>
      <c r="AJ16" s="1">
        <v>1.2</v>
      </c>
      <c r="AK16">
        <v>15.354100000000001</v>
      </c>
      <c r="AL16">
        <v>2.8854000000000002</v>
      </c>
    </row>
    <row r="17" spans="1:38" x14ac:dyDescent="0.25">
      <c r="A17" s="1">
        <v>1.3</v>
      </c>
      <c r="B17">
        <v>13.470800000000001</v>
      </c>
      <c r="C17">
        <v>3.1093000000000002</v>
      </c>
      <c r="F17" s="1">
        <v>1.3</v>
      </c>
      <c r="G17">
        <v>13.008100000000001</v>
      </c>
      <c r="H17">
        <v>3.4476</v>
      </c>
      <c r="K17" s="1">
        <v>1.3</v>
      </c>
      <c r="L17">
        <v>16.068300000000001</v>
      </c>
      <c r="M17">
        <v>3.2702</v>
      </c>
      <c r="P17" s="1">
        <v>1.3</v>
      </c>
      <c r="Q17">
        <v>13.73</v>
      </c>
      <c r="R17">
        <v>2.6821000000000002</v>
      </c>
      <c r="U17" s="1">
        <v>1.3</v>
      </c>
      <c r="V17">
        <v>11.2075</v>
      </c>
      <c r="W17">
        <v>2.7237</v>
      </c>
      <c r="Z17" s="1">
        <v>1.3</v>
      </c>
      <c r="AA17">
        <v>10.979900000000001</v>
      </c>
      <c r="AB17">
        <v>3.1214</v>
      </c>
      <c r="AE17" s="1">
        <v>1.3</v>
      </c>
      <c r="AF17">
        <v>12.3901</v>
      </c>
      <c r="AG17">
        <v>2.5897999999999999</v>
      </c>
      <c r="AJ17" s="1">
        <v>1.3</v>
      </c>
      <c r="AK17">
        <v>13.696899999999999</v>
      </c>
      <c r="AL17">
        <v>2.8258999999999999</v>
      </c>
    </row>
    <row r="18" spans="1:38" x14ac:dyDescent="0.25">
      <c r="A18" s="1">
        <v>1.4</v>
      </c>
      <c r="B18">
        <v>12.093299999999999</v>
      </c>
      <c r="C18">
        <v>3.4554</v>
      </c>
      <c r="F18" s="1">
        <v>1.4</v>
      </c>
      <c r="G18">
        <v>13.8992</v>
      </c>
      <c r="H18">
        <v>3.3025000000000002</v>
      </c>
      <c r="K18" s="1">
        <v>1.4</v>
      </c>
      <c r="L18">
        <v>13.185499999999999</v>
      </c>
      <c r="M18">
        <v>2.6711</v>
      </c>
      <c r="P18" s="1">
        <v>1.4</v>
      </c>
      <c r="Q18">
        <v>14.318899999999999</v>
      </c>
      <c r="R18">
        <v>2.4872000000000001</v>
      </c>
      <c r="U18" s="1">
        <v>1.4</v>
      </c>
      <c r="V18">
        <v>10.9564</v>
      </c>
      <c r="W18">
        <v>2.8620000000000001</v>
      </c>
      <c r="Z18" s="1">
        <v>1.4</v>
      </c>
      <c r="AA18">
        <v>12.7445</v>
      </c>
      <c r="AB18">
        <v>3.2372999999999998</v>
      </c>
      <c r="AE18" s="1">
        <v>1.4</v>
      </c>
      <c r="AF18">
        <v>11.9687</v>
      </c>
      <c r="AG18">
        <v>3.1783999999999999</v>
      </c>
      <c r="AJ18" s="1">
        <v>1.4</v>
      </c>
      <c r="AK18">
        <v>14.488200000000001</v>
      </c>
      <c r="AL18">
        <v>2.7368999999999999</v>
      </c>
    </row>
    <row r="19" spans="1:38" x14ac:dyDescent="0.25">
      <c r="A19" s="1">
        <v>1.5</v>
      </c>
      <c r="B19">
        <v>11.073399999999999</v>
      </c>
      <c r="C19">
        <v>2.5522999999999998</v>
      </c>
      <c r="F19" s="1">
        <v>1.5</v>
      </c>
      <c r="G19">
        <v>15.177899999999999</v>
      </c>
      <c r="H19">
        <v>2.6861000000000002</v>
      </c>
      <c r="K19" s="1">
        <v>1.5</v>
      </c>
      <c r="L19">
        <v>13.105600000000001</v>
      </c>
      <c r="M19">
        <v>2.5981000000000001</v>
      </c>
      <c r="P19" s="1">
        <v>1.5</v>
      </c>
      <c r="Q19">
        <v>11.4923</v>
      </c>
      <c r="R19">
        <v>3.1764999999999999</v>
      </c>
      <c r="U19" s="1">
        <v>1.5</v>
      </c>
      <c r="V19">
        <v>11.912699999999999</v>
      </c>
      <c r="W19">
        <v>2.6410999999999998</v>
      </c>
      <c r="Z19" s="1">
        <v>1.5</v>
      </c>
      <c r="AA19">
        <v>13.2189</v>
      </c>
      <c r="AB19">
        <v>2.9624999999999999</v>
      </c>
      <c r="AE19" s="1">
        <v>1.5</v>
      </c>
      <c r="AF19">
        <v>12.539</v>
      </c>
      <c r="AG19">
        <v>2.2835999999999999</v>
      </c>
      <c r="AJ19" s="1">
        <v>1.5</v>
      </c>
      <c r="AK19">
        <v>17.842199999999998</v>
      </c>
      <c r="AL19">
        <v>2.7452000000000001</v>
      </c>
    </row>
    <row r="20" spans="1:38" x14ac:dyDescent="0.25">
      <c r="A20" s="1">
        <v>1.6</v>
      </c>
      <c r="B20">
        <v>13.940899999999999</v>
      </c>
      <c r="C20">
        <v>2.8357000000000001</v>
      </c>
      <c r="F20" s="1">
        <v>1.6</v>
      </c>
      <c r="G20">
        <v>9.4650999999999996</v>
      </c>
      <c r="H20">
        <v>3.3506999999999998</v>
      </c>
      <c r="K20" s="1">
        <v>1.6</v>
      </c>
      <c r="L20">
        <v>12.951000000000001</v>
      </c>
      <c r="M20">
        <v>3.7299000000000002</v>
      </c>
      <c r="P20" s="1">
        <v>1.6</v>
      </c>
      <c r="Q20">
        <v>12.040900000000001</v>
      </c>
      <c r="R20">
        <v>2.7362000000000002</v>
      </c>
      <c r="U20" s="1">
        <v>1.6</v>
      </c>
      <c r="V20">
        <v>11.336600000000001</v>
      </c>
      <c r="W20">
        <v>3.2017000000000002</v>
      </c>
      <c r="Z20" s="1">
        <v>1.6</v>
      </c>
      <c r="AA20">
        <v>12.568300000000001</v>
      </c>
      <c r="AB20">
        <v>2.6139999999999999</v>
      </c>
      <c r="AE20" s="1">
        <v>1.6</v>
      </c>
      <c r="AF20">
        <v>11.9047</v>
      </c>
      <c r="AG20">
        <v>2.7332999999999998</v>
      </c>
      <c r="AJ20" s="1">
        <v>1.6</v>
      </c>
      <c r="AK20">
        <v>15.357200000000001</v>
      </c>
      <c r="AL20">
        <v>2.5937999999999999</v>
      </c>
    </row>
    <row r="21" spans="1:38" x14ac:dyDescent="0.25">
      <c r="A21" s="1">
        <v>1.7</v>
      </c>
      <c r="B21">
        <v>12.4373</v>
      </c>
      <c r="C21">
        <v>3.5663999999999998</v>
      </c>
      <c r="F21" s="1">
        <v>1.7</v>
      </c>
      <c r="G21">
        <v>9.6465999999999994</v>
      </c>
      <c r="H21">
        <v>3.4956</v>
      </c>
      <c r="K21" s="1">
        <v>1.7</v>
      </c>
      <c r="L21">
        <v>10.6813</v>
      </c>
      <c r="M21">
        <v>2.5832000000000002</v>
      </c>
      <c r="P21" s="1">
        <v>1.7</v>
      </c>
      <c r="Q21">
        <v>14.0907</v>
      </c>
      <c r="R21">
        <v>3.323</v>
      </c>
      <c r="U21" s="1">
        <v>1.7</v>
      </c>
      <c r="V21">
        <v>12.110799999999999</v>
      </c>
      <c r="W21">
        <v>3.0695999999999999</v>
      </c>
      <c r="Z21" s="1">
        <v>1.7</v>
      </c>
      <c r="AA21">
        <v>10.3043</v>
      </c>
      <c r="AB21">
        <v>3.3712</v>
      </c>
      <c r="AE21" s="1">
        <v>1.7</v>
      </c>
      <c r="AF21">
        <v>16.816500000000001</v>
      </c>
      <c r="AG21">
        <v>3.3889999999999998</v>
      </c>
      <c r="AJ21" s="1">
        <v>1.7</v>
      </c>
      <c r="AK21">
        <v>14.180899999999999</v>
      </c>
      <c r="AL21">
        <v>2.7944</v>
      </c>
    </row>
    <row r="22" spans="1:38" x14ac:dyDescent="0.25">
      <c r="A22" s="1">
        <v>1.8</v>
      </c>
      <c r="B22">
        <v>12.805300000000001</v>
      </c>
      <c r="C22">
        <v>2.8841999999999999</v>
      </c>
      <c r="F22" s="1">
        <v>1.8</v>
      </c>
      <c r="G22">
        <v>15.366300000000001</v>
      </c>
      <c r="H22">
        <v>3.3883999999999999</v>
      </c>
      <c r="K22" s="1">
        <v>1.8</v>
      </c>
      <c r="L22">
        <v>12.8368</v>
      </c>
      <c r="M22">
        <v>2.6309</v>
      </c>
      <c r="P22" s="1">
        <v>1.8</v>
      </c>
      <c r="Q22">
        <v>14.973699999999999</v>
      </c>
      <c r="R22">
        <v>2.8458999999999999</v>
      </c>
      <c r="U22" s="1">
        <v>1.8</v>
      </c>
      <c r="V22">
        <v>12.5662</v>
      </c>
      <c r="W22">
        <v>2.9428999999999998</v>
      </c>
      <c r="Z22" s="1">
        <v>1.8</v>
      </c>
      <c r="AA22">
        <v>13.1668</v>
      </c>
      <c r="AB22">
        <v>3.2717999999999998</v>
      </c>
      <c r="AE22" s="1">
        <v>1.8</v>
      </c>
      <c r="AF22">
        <v>13.9129</v>
      </c>
      <c r="AG22">
        <v>2.7942999999999998</v>
      </c>
      <c r="AJ22" s="1">
        <v>1.8</v>
      </c>
      <c r="AK22">
        <v>12.843299999999999</v>
      </c>
      <c r="AL22">
        <v>3.0895000000000001</v>
      </c>
    </row>
    <row r="23" spans="1:38" x14ac:dyDescent="0.25">
      <c r="A23" s="1">
        <v>1.9</v>
      </c>
      <c r="B23">
        <v>9.6316000000000006</v>
      </c>
      <c r="C23">
        <v>3.0596999999999999</v>
      </c>
      <c r="F23" s="1">
        <v>1.9</v>
      </c>
      <c r="G23">
        <v>15.1996</v>
      </c>
      <c r="H23">
        <v>3.4135</v>
      </c>
      <c r="K23" s="1">
        <v>1.9</v>
      </c>
      <c r="L23">
        <v>11.076000000000001</v>
      </c>
      <c r="M23">
        <v>2.645</v>
      </c>
      <c r="P23" s="1">
        <v>1.9</v>
      </c>
      <c r="Q23">
        <v>13.6264</v>
      </c>
      <c r="R23">
        <v>3.7648000000000001</v>
      </c>
      <c r="U23" s="1">
        <v>1.9</v>
      </c>
      <c r="V23">
        <v>11.851100000000001</v>
      </c>
      <c r="W23">
        <v>2.7690000000000001</v>
      </c>
      <c r="Z23" s="1">
        <v>1.9</v>
      </c>
      <c r="AA23">
        <v>12.5116</v>
      </c>
      <c r="AB23">
        <v>5.1246</v>
      </c>
      <c r="AE23" s="1">
        <v>1.9</v>
      </c>
      <c r="AF23">
        <v>10.4208</v>
      </c>
      <c r="AG23">
        <v>3.4643999999999999</v>
      </c>
      <c r="AJ23" s="1">
        <v>1.9</v>
      </c>
      <c r="AK23">
        <v>14.980700000000001</v>
      </c>
      <c r="AL23">
        <v>2.4794</v>
      </c>
    </row>
    <row r="24" spans="1:38" x14ac:dyDescent="0.25">
      <c r="A24" s="1">
        <v>2</v>
      </c>
      <c r="B24">
        <v>11.387</v>
      </c>
      <c r="C24">
        <v>3.8258999999999999</v>
      </c>
      <c r="F24" s="1">
        <v>2</v>
      </c>
      <c r="G24">
        <v>13.755800000000001</v>
      </c>
      <c r="H24">
        <v>3.1587000000000001</v>
      </c>
      <c r="K24" s="1">
        <v>2</v>
      </c>
      <c r="L24">
        <v>9.8138000000000005</v>
      </c>
      <c r="M24">
        <v>3.2357</v>
      </c>
      <c r="P24" s="1">
        <v>2</v>
      </c>
      <c r="Q24">
        <v>15.095800000000001</v>
      </c>
      <c r="R24">
        <v>3.1924999999999999</v>
      </c>
      <c r="U24" s="1">
        <v>2</v>
      </c>
      <c r="V24">
        <v>11.7662</v>
      </c>
      <c r="W24">
        <v>2.4777999999999998</v>
      </c>
      <c r="Z24" s="1">
        <v>2</v>
      </c>
      <c r="AA24">
        <v>12.4442</v>
      </c>
      <c r="AB24">
        <v>4.2247000000000003</v>
      </c>
      <c r="AE24" s="1">
        <v>2</v>
      </c>
      <c r="AF24">
        <v>12.079800000000001</v>
      </c>
      <c r="AG24">
        <v>3.0787</v>
      </c>
      <c r="AJ24" s="1">
        <v>2</v>
      </c>
      <c r="AK24">
        <v>13.1473</v>
      </c>
      <c r="AL24">
        <v>2.5249000000000001</v>
      </c>
    </row>
    <row r="26" spans="1:38" x14ac:dyDescent="0.25">
      <c r="A26" s="1" t="s">
        <v>7</v>
      </c>
      <c r="B26">
        <f>AVERAGE(B5:B24)</f>
        <v>12.064679999999999</v>
      </c>
      <c r="C26">
        <f>AVERAGE(C5:C24)</f>
        <v>3.0073849999999993</v>
      </c>
      <c r="F26" s="1" t="s">
        <v>7</v>
      </c>
      <c r="G26">
        <f>AVERAGE(G5:G24)</f>
        <v>12.942254999999999</v>
      </c>
      <c r="H26">
        <f>AVERAGE(H5:H24)</f>
        <v>3.4066099999999997</v>
      </c>
      <c r="K26" s="1" t="s">
        <v>7</v>
      </c>
      <c r="L26">
        <f>AVERAGE(L5:L24)</f>
        <v>13.06457</v>
      </c>
      <c r="M26">
        <f>AVERAGE(M5:M24)</f>
        <v>2.8736550000000003</v>
      </c>
      <c r="P26" s="1" t="s">
        <v>7</v>
      </c>
      <c r="Q26">
        <f>AVERAGE(Q5:Q24)</f>
        <v>13.211969999999999</v>
      </c>
      <c r="R26">
        <f>AVERAGE(R5:R24)</f>
        <v>3.1962900000000003</v>
      </c>
      <c r="U26" s="1" t="s">
        <v>7</v>
      </c>
      <c r="V26">
        <f>AVERAGE(V5:V24)</f>
        <v>11.891380000000002</v>
      </c>
      <c r="W26">
        <f>AVERAGE(W5:W24)</f>
        <v>2.8786900000000002</v>
      </c>
      <c r="Z26" s="1" t="s">
        <v>7</v>
      </c>
      <c r="AA26">
        <f>AVERAGE(AA5:AA24)</f>
        <v>13.435624999999998</v>
      </c>
      <c r="AB26">
        <f>AVERAGE(AB5:AB24)</f>
        <v>3.2977649999999996</v>
      </c>
      <c r="AE26" s="1" t="s">
        <v>7</v>
      </c>
      <c r="AF26">
        <f>AVERAGE(AF5:AF24)</f>
        <v>12.745909999999999</v>
      </c>
      <c r="AG26">
        <f>AVERAGE(AG5:AG24)</f>
        <v>2.9303650000000001</v>
      </c>
      <c r="AJ26" s="1" t="s">
        <v>7</v>
      </c>
      <c r="AK26">
        <f>AVERAGE(AK5:AK24)</f>
        <v>14.605564999999999</v>
      </c>
      <c r="AL26">
        <f>AVERAGE(AL5:AL24)</f>
        <v>2.737625</v>
      </c>
    </row>
    <row r="27" spans="1:38" x14ac:dyDescent="0.25">
      <c r="A27" s="1" t="s">
        <v>8</v>
      </c>
      <c r="B27">
        <f>STDEV(B5:B24)</f>
        <v>1.4410507856933514</v>
      </c>
      <c r="C27">
        <f>STDEV(C5:C24)</f>
        <v>0.34062166429077129</v>
      </c>
      <c r="F27" s="1" t="s">
        <v>8</v>
      </c>
      <c r="G27">
        <f>STDEV(G5:G24)</f>
        <v>2.170858340665466</v>
      </c>
      <c r="H27">
        <f>STDEV(H5:H24)</f>
        <v>0.37407508520138233</v>
      </c>
      <c r="K27" s="1" t="s">
        <v>8</v>
      </c>
      <c r="L27">
        <f>STDEV(L5:L24)</f>
        <v>2.0638742156439736</v>
      </c>
      <c r="M27">
        <f>STDEV(M5:M24)</f>
        <v>0.35764587377224838</v>
      </c>
      <c r="P27" s="1" t="s">
        <v>8</v>
      </c>
      <c r="Q27">
        <f>STDEV(Q5:Q24)</f>
        <v>1.4001781447185242</v>
      </c>
      <c r="R27">
        <f>STDEV(R5:R24)</f>
        <v>0.55602223062335288</v>
      </c>
      <c r="U27" s="1" t="s">
        <v>8</v>
      </c>
      <c r="V27">
        <f>STDEV(V5:V24)</f>
        <v>0.91963241604000612</v>
      </c>
      <c r="W27">
        <f>STDEV(W5:W24)</f>
        <v>0.2488129331128319</v>
      </c>
      <c r="Z27" s="1" t="s">
        <v>8</v>
      </c>
      <c r="AA27">
        <f>STDEV(AA5:AA24)</f>
        <v>2.6728636618064265</v>
      </c>
      <c r="AB27">
        <f>STDEV(AB5:AB24)</f>
        <v>0.59531221554213598</v>
      </c>
      <c r="AE27" s="1" t="s">
        <v>8</v>
      </c>
      <c r="AF27">
        <f>STDEV(AF5:AF24)</f>
        <v>1.6584551076545058</v>
      </c>
      <c r="AG27">
        <f>STDEV(AG5:AG24)</f>
        <v>0.29649293641182289</v>
      </c>
      <c r="AJ27" s="1" t="s">
        <v>8</v>
      </c>
      <c r="AK27">
        <f>STDEV(AK5:AK24)</f>
        <v>1.6950253785633183</v>
      </c>
      <c r="AL27">
        <f>STDEV(AL5:AL24)</f>
        <v>0.2365929412903543</v>
      </c>
    </row>
    <row r="28" spans="1:38" x14ac:dyDescent="0.25">
      <c r="A28" s="1" t="s">
        <v>9</v>
      </c>
      <c r="B28">
        <f>2*(B27)</f>
        <v>2.8821015713867029</v>
      </c>
      <c r="C28">
        <f>2*(C27)</f>
        <v>0.68124332858154257</v>
      </c>
      <c r="F28" s="1" t="s">
        <v>9</v>
      </c>
      <c r="G28">
        <f>2*(G27)</f>
        <v>4.341716681330932</v>
      </c>
      <c r="H28">
        <f>2*(H27)</f>
        <v>0.74815017040276466</v>
      </c>
      <c r="K28" s="1" t="s">
        <v>9</v>
      </c>
      <c r="L28">
        <f>2*(L27)</f>
        <v>4.1277484312879471</v>
      </c>
      <c r="M28">
        <f>2*(M27)</f>
        <v>0.71529174754449676</v>
      </c>
      <c r="P28" s="1" t="s">
        <v>9</v>
      </c>
      <c r="Q28">
        <f>2*(Q27)</f>
        <v>2.8003562894370484</v>
      </c>
      <c r="R28">
        <f>2*(R27)</f>
        <v>1.1120444612467058</v>
      </c>
      <c r="U28" s="1" t="s">
        <v>9</v>
      </c>
      <c r="V28">
        <f>2*(V27)</f>
        <v>1.8392648320800122</v>
      </c>
      <c r="W28">
        <f>2*(W27)</f>
        <v>0.49762586622566379</v>
      </c>
      <c r="Z28" s="1" t="s">
        <v>9</v>
      </c>
      <c r="AA28">
        <f>2*(AA27)</f>
        <v>5.3457273236128531</v>
      </c>
      <c r="AB28">
        <f>2*(AB27)</f>
        <v>1.190624431084272</v>
      </c>
      <c r="AE28" s="1" t="s">
        <v>9</v>
      </c>
      <c r="AF28">
        <f>2*(AF27)</f>
        <v>3.3169102153090115</v>
      </c>
      <c r="AG28">
        <f>2*(AG27)</f>
        <v>0.59298587282364579</v>
      </c>
      <c r="AJ28" s="1" t="s">
        <v>9</v>
      </c>
      <c r="AK28">
        <f>2*(AK27)</f>
        <v>3.3900507571266365</v>
      </c>
      <c r="AL28">
        <f>2*(AL27)</f>
        <v>0.47318588258070859</v>
      </c>
    </row>
    <row r="29" spans="1:38" x14ac:dyDescent="0.25">
      <c r="A29" s="1" t="s">
        <v>10</v>
      </c>
      <c r="B29">
        <f>B26+B28</f>
        <v>14.946781571386701</v>
      </c>
      <c r="C29">
        <f>C26+C28</f>
        <v>3.688628328581542</v>
      </c>
      <c r="F29" s="1" t="s">
        <v>10</v>
      </c>
      <c r="G29">
        <f>G26+G28</f>
        <v>17.283971681330932</v>
      </c>
      <c r="H29">
        <f>H26+H28</f>
        <v>4.1547601704027644</v>
      </c>
      <c r="K29" s="1" t="s">
        <v>10</v>
      </c>
      <c r="L29">
        <f>L26+L28</f>
        <v>17.192318431287948</v>
      </c>
      <c r="M29">
        <f>M26+M28</f>
        <v>3.5889467475444969</v>
      </c>
      <c r="P29" s="1" t="s">
        <v>10</v>
      </c>
      <c r="Q29">
        <f>Q26+Q28</f>
        <v>16.012326289437048</v>
      </c>
      <c r="R29">
        <f>R26+R28</f>
        <v>4.308334461246706</v>
      </c>
      <c r="U29" s="1" t="s">
        <v>10</v>
      </c>
      <c r="V29">
        <f>V26+V28</f>
        <v>13.730644832080014</v>
      </c>
      <c r="W29">
        <f>W26+W28</f>
        <v>3.376315866225664</v>
      </c>
      <c r="Z29" s="1" t="s">
        <v>10</v>
      </c>
      <c r="AA29">
        <f>AA26+AA28</f>
        <v>18.78135232361285</v>
      </c>
      <c r="AB29">
        <f>AB26+AB28</f>
        <v>4.488389431084272</v>
      </c>
      <c r="AE29" s="1" t="s">
        <v>10</v>
      </c>
      <c r="AF29">
        <f>AF26+AF28</f>
        <v>16.06282021530901</v>
      </c>
      <c r="AG29">
        <f>AG26+AG28</f>
        <v>3.523350872823646</v>
      </c>
      <c r="AJ29" s="1" t="s">
        <v>10</v>
      </c>
      <c r="AK29">
        <f>AK26+AK28</f>
        <v>17.995615757126636</v>
      </c>
      <c r="AL29">
        <f>AL26+AL28</f>
        <v>3.2108108825807085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13.147337500000003</v>
      </c>
      <c r="K40">
        <f>AVERAGE(C4,H4,M4,R4,W4,AB4,AG4,AL4)</f>
        <v>3.1784500000000002</v>
      </c>
      <c r="O40">
        <f>J41-J40</f>
        <v>0.10351249999999723</v>
      </c>
      <c r="P40">
        <f>K41-K40</f>
        <v>-0.26360000000000072</v>
      </c>
      <c r="R40" s="1">
        <v>0.1</v>
      </c>
      <c r="S40">
        <f>O40/J40*100</f>
        <v>0.78732671158702072</v>
      </c>
      <c r="T40">
        <f>P40/K40*100</f>
        <v>-8.2933505324922745</v>
      </c>
      <c r="W40">
        <f>J40</f>
        <v>13.147337500000003</v>
      </c>
      <c r="X40">
        <f>K40</f>
        <v>3.1784500000000002</v>
      </c>
      <c r="Y40">
        <f>S40</f>
        <v>0.78732671158702072</v>
      </c>
      <c r="Z40">
        <f>S41</f>
        <v>-1.2394144441793169</v>
      </c>
      <c r="AA40">
        <f>S42</f>
        <v>-1.4693088999959256</v>
      </c>
      <c r="AB40">
        <f>S43</f>
        <v>5.770940313960879</v>
      </c>
      <c r="AC40">
        <f>S44</f>
        <v>-5.9436939228189924</v>
      </c>
      <c r="AD40">
        <f>S45</f>
        <v>-2.6212531624749293</v>
      </c>
      <c r="AE40">
        <f>S46</f>
        <v>-6.1818600153833509</v>
      </c>
      <c r="AF40">
        <f>S47</f>
        <v>9.5197031338093918</v>
      </c>
      <c r="AG40">
        <f>S48</f>
        <v>9.6729661043538027</v>
      </c>
      <c r="AH40">
        <f>S49</f>
        <v>-2.1855185508092649</v>
      </c>
      <c r="AI40">
        <f>S50</f>
        <v>-8.8912488935497596</v>
      </c>
      <c r="AJ40">
        <f>S51</f>
        <v>-1.5595362939454567</v>
      </c>
      <c r="AK40">
        <f>S52</f>
        <v>-0.59622337982881779</v>
      </c>
      <c r="AL40">
        <f>S53</f>
        <v>-1.4489625751221635</v>
      </c>
      <c r="AM40">
        <f>S54</f>
        <v>1.1250376739776913</v>
      </c>
      <c r="AN40">
        <f>S55</f>
        <v>-5.3375826094066738</v>
      </c>
      <c r="AO40">
        <f>S56</f>
        <v>-4.6685307956839361</v>
      </c>
      <c r="AP40">
        <f>S57</f>
        <v>3.1304817420256801</v>
      </c>
      <c r="AQ40">
        <f>S58</f>
        <v>-5.5913412126219564</v>
      </c>
      <c r="AR40">
        <f>S59</f>
        <v>-5.4086996701803818</v>
      </c>
      <c r="AS40">
        <f>T40</f>
        <v>-8.2933505324922745</v>
      </c>
      <c r="AT40">
        <f>T41</f>
        <v>0.63670971700040779</v>
      </c>
      <c r="AU40">
        <f>T42</f>
        <v>-1.6427032043920917</v>
      </c>
      <c r="AV40">
        <f>T43</f>
        <v>-6.4315940159511724</v>
      </c>
      <c r="AW40">
        <f>T44</f>
        <v>-5.8302789095313816</v>
      </c>
      <c r="AX40">
        <f>T45</f>
        <v>-3.6814327738363026</v>
      </c>
      <c r="AY40">
        <f>T46</f>
        <v>5.9946672120058384</v>
      </c>
      <c r="AZ40">
        <f>T47</f>
        <v>-9.4511475719297202</v>
      </c>
      <c r="BA40">
        <f>T48</f>
        <v>-7.397080337900551</v>
      </c>
      <c r="BB40">
        <f>T49</f>
        <v>-0.77553524516667816</v>
      </c>
      <c r="BC40">
        <f>T50</f>
        <v>-8.0070474602400594</v>
      </c>
      <c r="BD40">
        <f>T51</f>
        <v>-8.5458320879674119</v>
      </c>
      <c r="BE40">
        <f>T52</f>
        <v>-6.5189007220500503</v>
      </c>
      <c r="BF40">
        <f>T53</f>
        <v>-5.8865170130095006</v>
      </c>
      <c r="BG40">
        <f>T54</f>
        <v>-14.874388459783855</v>
      </c>
      <c r="BH40">
        <f>T55</f>
        <v>-6.4194025389734151</v>
      </c>
      <c r="BI40">
        <f>T56</f>
        <v>0.64811464707638955</v>
      </c>
      <c r="BJ40">
        <f>T57</f>
        <v>-6.2125407038021772</v>
      </c>
      <c r="BK40">
        <f>T58</f>
        <v>5.0842391731818815</v>
      </c>
      <c r="BL40">
        <f>T59</f>
        <v>1.1456055624596881</v>
      </c>
    </row>
    <row r="41" spans="9:64" x14ac:dyDescent="0.25">
      <c r="I41" s="1">
        <v>0.1</v>
      </c>
      <c r="J41">
        <f>AVERAGE(B5,G5,L5,Q5,V5,AA5,AF5,AK5)</f>
        <v>13.25085</v>
      </c>
      <c r="K41">
        <f>AVERAGE(C5,H5,M5,R5,W5,AB5,AG5,AL5)</f>
        <v>2.9148499999999995</v>
      </c>
      <c r="O41">
        <f>J42-J40</f>
        <v>-0.16295000000000393</v>
      </c>
      <c r="P41">
        <f>K42-K40</f>
        <v>2.0237499999999464E-2</v>
      </c>
      <c r="R41" s="1">
        <v>0.2</v>
      </c>
      <c r="S41">
        <f>O41/J40*100</f>
        <v>-1.2394144441793169</v>
      </c>
      <c r="T41">
        <f>P41/K40*100</f>
        <v>0.63670971700040779</v>
      </c>
    </row>
    <row r="42" spans="9:64" x14ac:dyDescent="0.25">
      <c r="I42" s="1">
        <v>0.2</v>
      </c>
      <c r="J42">
        <f>AVERAGE(B6,G6,L6,Q6,V6,AA6,AF6,AK6)</f>
        <v>12.984387499999999</v>
      </c>
      <c r="K42">
        <f>AVERAGE(C6,H6,M6,R6,W6,AB6,AG6,AL6)</f>
        <v>3.1986874999999997</v>
      </c>
      <c r="O42">
        <f>J43-J40</f>
        <v>-0.19317500000000187</v>
      </c>
      <c r="P42">
        <f>K43-K40</f>
        <v>-5.2212500000000439E-2</v>
      </c>
      <c r="R42" s="1">
        <v>0.3</v>
      </c>
      <c r="S42">
        <f>O42/J40*100</f>
        <v>-1.4693088999959256</v>
      </c>
      <c r="T42">
        <f>P42/K40*100</f>
        <v>-1.6427032043920917</v>
      </c>
    </row>
    <row r="43" spans="9:64" x14ac:dyDescent="0.25">
      <c r="I43" s="1">
        <v>0.3</v>
      </c>
      <c r="J43">
        <f>AVERAGE(B7,G7,L7,Q7,V7,AA7,AF7,AK7)</f>
        <v>12.954162500000001</v>
      </c>
      <c r="K43">
        <f>AVERAGE(C7,H7,M7,R7,W7,AB7,AG7,AL7)</f>
        <v>3.1262374999999998</v>
      </c>
      <c r="O43">
        <f>J44-J40</f>
        <v>0.75872499999999654</v>
      </c>
      <c r="P43">
        <f>K44-K40</f>
        <v>-0.20442500000000008</v>
      </c>
      <c r="R43" s="1">
        <v>0.4</v>
      </c>
      <c r="S43">
        <f>O43/J40*100</f>
        <v>5.770940313960879</v>
      </c>
      <c r="T43">
        <f>P43/K40*100</f>
        <v>-6.4315940159511724</v>
      </c>
    </row>
    <row r="44" spans="9:64" x14ac:dyDescent="0.25">
      <c r="I44" s="1">
        <v>0.4</v>
      </c>
      <c r="J44">
        <f>AVERAGE(B8,G8,L8,Q8,V8,AA8,AF8,AK8)</f>
        <v>13.906062499999999</v>
      </c>
      <c r="K44">
        <f t="shared" ref="K43:K60" si="0">AVERAGE(C8,H8,M8,R8,W8,AB8,AG8,AL8)</f>
        <v>2.9740250000000001</v>
      </c>
      <c r="O44">
        <f>J45-J40</f>
        <v>-0.78143750000000267</v>
      </c>
      <c r="P44">
        <f>K45-K40</f>
        <v>-0.18531250000000021</v>
      </c>
      <c r="R44" s="1">
        <v>0.5</v>
      </c>
      <c r="S44">
        <f>O44/J40*100</f>
        <v>-5.9436939228189924</v>
      </c>
      <c r="T44">
        <f>P44/K40*100</f>
        <v>-5.8302789095313816</v>
      </c>
    </row>
    <row r="45" spans="9:64" x14ac:dyDescent="0.25">
      <c r="I45" s="1">
        <v>0.5</v>
      </c>
      <c r="J45">
        <f t="shared" ref="J45:J60" si="1">AVERAGE(B9,G9,L9,Q9,V9,AA9,AF9,AK9)</f>
        <v>12.3659</v>
      </c>
      <c r="K45">
        <f t="shared" si="0"/>
        <v>2.9931375</v>
      </c>
      <c r="O45">
        <f>J46-J40</f>
        <v>-0.3446250000000024</v>
      </c>
      <c r="P45">
        <f>K46-K40</f>
        <v>-0.11701249999999996</v>
      </c>
      <c r="R45" s="1">
        <v>0.6</v>
      </c>
      <c r="S45">
        <f>O45/J40*100</f>
        <v>-2.6212531624749293</v>
      </c>
      <c r="T45">
        <f>P45/K40*100</f>
        <v>-3.6814327738363026</v>
      </c>
    </row>
    <row r="46" spans="9:64" x14ac:dyDescent="0.25">
      <c r="I46" s="1">
        <v>0.6</v>
      </c>
      <c r="J46">
        <f t="shared" si="1"/>
        <v>12.8027125</v>
      </c>
      <c r="K46">
        <f t="shared" si="0"/>
        <v>3.0614375000000003</v>
      </c>
      <c r="O46">
        <f>J47-J40</f>
        <v>-0.81275000000000119</v>
      </c>
      <c r="P46">
        <f>K47-K40</f>
        <v>0.19053749999999958</v>
      </c>
      <c r="R46" s="1">
        <v>0.7</v>
      </c>
      <c r="S46">
        <f>O46/J40*100</f>
        <v>-6.1818600153833509</v>
      </c>
      <c r="T46">
        <f>P46/K40*100</f>
        <v>5.9946672120058384</v>
      </c>
    </row>
    <row r="47" spans="9:64" x14ac:dyDescent="0.25">
      <c r="I47" s="1">
        <v>0.7</v>
      </c>
      <c r="J47">
        <f t="shared" si="1"/>
        <v>12.334587500000001</v>
      </c>
      <c r="K47">
        <f t="shared" si="0"/>
        <v>3.3689874999999998</v>
      </c>
      <c r="O47">
        <f>J48-J40</f>
        <v>1.2515874999999976</v>
      </c>
      <c r="P47">
        <f>K48-K40</f>
        <v>-0.30040000000000022</v>
      </c>
      <c r="R47" s="1">
        <v>0.8</v>
      </c>
      <c r="S47">
        <f>O47/J40*100</f>
        <v>9.5197031338093918</v>
      </c>
      <c r="T47">
        <f>P47/K40*100</f>
        <v>-9.4511475719297202</v>
      </c>
    </row>
    <row r="48" spans="9:64" x14ac:dyDescent="0.25">
      <c r="I48" s="1">
        <v>0.8</v>
      </c>
      <c r="J48">
        <f t="shared" si="1"/>
        <v>14.398925</v>
      </c>
      <c r="K48">
        <f t="shared" si="0"/>
        <v>2.87805</v>
      </c>
      <c r="O48">
        <f>J49-J40</f>
        <v>1.2717374999999969</v>
      </c>
      <c r="P48">
        <f>K49-K40</f>
        <v>-0.23511250000000006</v>
      </c>
      <c r="R48" s="1">
        <v>0.9</v>
      </c>
      <c r="S48">
        <f>O48/J40*100</f>
        <v>9.6729661043538027</v>
      </c>
      <c r="T48">
        <f>P48/K40*100</f>
        <v>-7.397080337900551</v>
      </c>
    </row>
    <row r="49" spans="1:20" x14ac:dyDescent="0.25">
      <c r="I49" s="1">
        <v>0.9</v>
      </c>
      <c r="J49">
        <f t="shared" si="1"/>
        <v>14.419074999999999</v>
      </c>
      <c r="K49">
        <f t="shared" si="0"/>
        <v>2.9433375000000002</v>
      </c>
      <c r="O49">
        <f>J50-J40</f>
        <v>-0.28733750000000313</v>
      </c>
      <c r="P49">
        <f>K50-K40</f>
        <v>-2.4650000000000283E-2</v>
      </c>
      <c r="R49" s="1">
        <v>1</v>
      </c>
      <c r="S49">
        <f>O49/J40*100</f>
        <v>-2.1855185508092649</v>
      </c>
      <c r="T49">
        <f>P49/K40*100</f>
        <v>-0.77553524516667816</v>
      </c>
    </row>
    <row r="50" spans="1:20" x14ac:dyDescent="0.25">
      <c r="I50" s="1">
        <v>1</v>
      </c>
      <c r="J50">
        <f t="shared" si="1"/>
        <v>12.86</v>
      </c>
      <c r="K50">
        <f t="shared" si="0"/>
        <v>3.1537999999999999</v>
      </c>
      <c r="O50">
        <f>J51-J40</f>
        <v>-1.1689625000000028</v>
      </c>
      <c r="P50">
        <f>K51-K40</f>
        <v>-0.25450000000000017</v>
      </c>
      <c r="R50" s="1">
        <v>1.1000000000000001</v>
      </c>
      <c r="S50">
        <f>O50/J40*100</f>
        <v>-8.8912488935497596</v>
      </c>
      <c r="T50">
        <f>P50/K40*100</f>
        <v>-8.0070474602400594</v>
      </c>
    </row>
    <row r="51" spans="1:20" x14ac:dyDescent="0.25">
      <c r="A51" t="s">
        <v>20</v>
      </c>
      <c r="I51" s="1">
        <v>1.1000000000000001</v>
      </c>
      <c r="J51">
        <f t="shared" si="1"/>
        <v>11.978375</v>
      </c>
      <c r="K51">
        <f t="shared" si="0"/>
        <v>2.92395</v>
      </c>
      <c r="O51">
        <f>J52-J40</f>
        <v>-0.20503750000000132</v>
      </c>
      <c r="P51">
        <f>K52-K40</f>
        <v>-0.27162500000000023</v>
      </c>
      <c r="R51" s="1">
        <v>1.2</v>
      </c>
      <c r="S51">
        <f>O51/J40*100</f>
        <v>-1.5595362939454567</v>
      </c>
      <c r="T51">
        <f>P51/K40*100</f>
        <v>-8.5458320879674119</v>
      </c>
    </row>
    <row r="52" spans="1:20" x14ac:dyDescent="0.25">
      <c r="A52" t="s">
        <v>21</v>
      </c>
      <c r="I52" s="1">
        <v>1.2</v>
      </c>
      <c r="J52">
        <f t="shared" si="1"/>
        <v>12.942300000000001</v>
      </c>
      <c r="K52">
        <f t="shared" si="0"/>
        <v>2.906825</v>
      </c>
      <c r="O52">
        <f>J53-J40</f>
        <v>-7.8387500000001609E-2</v>
      </c>
      <c r="P52">
        <f>K53-K40</f>
        <v>-0.20719999999999983</v>
      </c>
      <c r="R52" s="1">
        <v>1.3</v>
      </c>
      <c r="S52">
        <f>O52/J40*100</f>
        <v>-0.59622337982881779</v>
      </c>
      <c r="T52">
        <f>P52/K40*100</f>
        <v>-6.5189007220500503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13.068950000000001</v>
      </c>
      <c r="K53">
        <f t="shared" si="0"/>
        <v>2.9712500000000004</v>
      </c>
      <c r="O53">
        <f>J54-J40</f>
        <v>-0.19050000000000189</v>
      </c>
      <c r="P53">
        <f>K54-K40</f>
        <v>-0.18710000000000049</v>
      </c>
      <c r="R53" s="1">
        <v>1.4</v>
      </c>
      <c r="S53">
        <f>O53/J40*100</f>
        <v>-1.4489625751221635</v>
      </c>
      <c r="T53">
        <f>P53/K40*100</f>
        <v>-5.8865170130095006</v>
      </c>
    </row>
    <row r="54" spans="1:20" x14ac:dyDescent="0.25">
      <c r="A54" s="1">
        <v>1</v>
      </c>
      <c r="B54">
        <f>B4</f>
        <v>12.3484</v>
      </c>
      <c r="C54">
        <f>C4</f>
        <v>2.9746000000000001</v>
      </c>
      <c r="I54" s="1">
        <v>1.4</v>
      </c>
      <c r="J54">
        <f t="shared" si="1"/>
        <v>12.956837500000001</v>
      </c>
      <c r="K54">
        <f t="shared" si="0"/>
        <v>2.9913499999999997</v>
      </c>
      <c r="O54">
        <f>J55-J40</f>
        <v>0.14791249999999678</v>
      </c>
      <c r="P54">
        <f>K55-K40</f>
        <v>-0.47277499999999995</v>
      </c>
      <c r="R54" s="1">
        <v>1.5</v>
      </c>
      <c r="S54">
        <f>O54/J40*100</f>
        <v>1.1250376739776913</v>
      </c>
      <c r="T54">
        <f>P54/K40*100</f>
        <v>-14.874388459783855</v>
      </c>
    </row>
    <row r="55" spans="1:20" x14ac:dyDescent="0.25">
      <c r="A55" s="1">
        <v>2</v>
      </c>
      <c r="B55">
        <f>G4</f>
        <v>13.771800000000001</v>
      </c>
      <c r="C55">
        <f>H4</f>
        <v>4.0861999999999998</v>
      </c>
      <c r="I55" s="1">
        <v>1.5</v>
      </c>
      <c r="J55">
        <f t="shared" si="1"/>
        <v>13.295249999999999</v>
      </c>
      <c r="K55">
        <f t="shared" si="0"/>
        <v>2.7056750000000003</v>
      </c>
      <c r="O55">
        <f>J56-J40</f>
        <v>-0.70175000000000232</v>
      </c>
      <c r="P55">
        <f>K56-K40</f>
        <v>-0.20403750000000054</v>
      </c>
      <c r="R55" s="1">
        <v>1.6</v>
      </c>
      <c r="S55">
        <f>O55/J40*100</f>
        <v>-5.3375826094066738</v>
      </c>
      <c r="T55">
        <f>P55/K40*100</f>
        <v>-6.4194025389734151</v>
      </c>
    </row>
    <row r="56" spans="1:20" x14ac:dyDescent="0.25">
      <c r="A56" s="1">
        <v>3</v>
      </c>
      <c r="B56">
        <f>L4</f>
        <v>13.5594</v>
      </c>
      <c r="C56">
        <f>M4</f>
        <v>2.9304000000000001</v>
      </c>
      <c r="I56" s="1">
        <v>1.6</v>
      </c>
      <c r="J56">
        <f t="shared" si="1"/>
        <v>12.4455875</v>
      </c>
      <c r="K56">
        <f t="shared" si="0"/>
        <v>2.9744124999999997</v>
      </c>
      <c r="O56">
        <f>J57-J40</f>
        <v>-0.61378750000000259</v>
      </c>
      <c r="P56">
        <f>K57-K40</f>
        <v>2.0599999999999508E-2</v>
      </c>
      <c r="R56" s="1">
        <v>1.7</v>
      </c>
      <c r="S56">
        <f>O56/J40*100</f>
        <v>-4.6685307956839361</v>
      </c>
      <c r="T56">
        <f>P56/K40*100</f>
        <v>0.64811464707638955</v>
      </c>
    </row>
    <row r="57" spans="1:20" x14ac:dyDescent="0.25">
      <c r="A57" s="1">
        <v>4</v>
      </c>
      <c r="B57">
        <f>Q4</f>
        <v>13.6427</v>
      </c>
      <c r="C57">
        <f>R4</f>
        <v>3.0691999999999999</v>
      </c>
      <c r="I57" s="1">
        <v>1.7</v>
      </c>
      <c r="J57">
        <f t="shared" si="1"/>
        <v>12.53355</v>
      </c>
      <c r="K57">
        <f t="shared" si="0"/>
        <v>3.1990499999999997</v>
      </c>
      <c r="O57">
        <f>J58-J40</f>
        <v>0.41157499999999558</v>
      </c>
      <c r="P57">
        <f>K58-K40</f>
        <v>-0.19746250000000032</v>
      </c>
      <c r="R57" s="1">
        <v>1.8</v>
      </c>
      <c r="S57">
        <f>O57/J40*100</f>
        <v>3.1304817420256801</v>
      </c>
      <c r="T57">
        <f>P57/K40*100</f>
        <v>-6.2125407038021772</v>
      </c>
    </row>
    <row r="58" spans="1:20" x14ac:dyDescent="0.25">
      <c r="A58" s="1">
        <v>5</v>
      </c>
      <c r="B58">
        <f>V4</f>
        <v>11.297700000000001</v>
      </c>
      <c r="C58">
        <f>W4</f>
        <v>3.0072999999999999</v>
      </c>
      <c r="I58" s="1">
        <v>1.8</v>
      </c>
      <c r="J58">
        <f t="shared" si="1"/>
        <v>13.558912499999998</v>
      </c>
      <c r="K58">
        <f t="shared" si="0"/>
        <v>2.9809874999999999</v>
      </c>
      <c r="O58">
        <f>J59-J40</f>
        <v>-0.73511250000000139</v>
      </c>
      <c r="P58">
        <f>K59-K40</f>
        <v>0.16159999999999952</v>
      </c>
      <c r="R58" s="1">
        <v>1.9</v>
      </c>
      <c r="S58">
        <f>O58/J40*100</f>
        <v>-5.5913412126219564</v>
      </c>
      <c r="T58">
        <f>P58/K40*100</f>
        <v>5.0842391731818815</v>
      </c>
    </row>
    <row r="59" spans="1:20" x14ac:dyDescent="0.25">
      <c r="A59" s="1">
        <v>6</v>
      </c>
      <c r="B59">
        <f>AA4</f>
        <v>12.2865</v>
      </c>
      <c r="C59">
        <f>AB4</f>
        <v>3.4546000000000001</v>
      </c>
      <c r="I59" s="1">
        <v>1.9</v>
      </c>
      <c r="J59">
        <f t="shared" si="1"/>
        <v>12.412225000000001</v>
      </c>
      <c r="K59">
        <f t="shared" si="0"/>
        <v>3.3400499999999997</v>
      </c>
      <c r="O59">
        <f>J60-J40</f>
        <v>-0.71110000000000184</v>
      </c>
      <c r="P59">
        <f>K60-K40</f>
        <v>3.6412499999999959E-2</v>
      </c>
      <c r="R59" s="1">
        <v>2</v>
      </c>
      <c r="S59">
        <f>O59/J40*100</f>
        <v>-5.4086996701803818</v>
      </c>
      <c r="T59">
        <f>P59/K40*100</f>
        <v>1.1456055624596881</v>
      </c>
    </row>
    <row r="60" spans="1:20" x14ac:dyDescent="0.25">
      <c r="A60" s="1">
        <v>7</v>
      </c>
      <c r="B60">
        <f>AF4</f>
        <v>14.582000000000001</v>
      </c>
      <c r="C60">
        <f>AG4</f>
        <v>2.9748000000000001</v>
      </c>
      <c r="I60" s="1">
        <v>2</v>
      </c>
      <c r="J60">
        <f>AVERAGE(B24,G24,L24,Q24,V24,AA24,AF24,AK24)</f>
        <v>12.436237500000001</v>
      </c>
      <c r="K60">
        <f>AVERAGE(C24,H24,M24,R24,W24,AB24,AG24,AL24)</f>
        <v>3.2148625000000002</v>
      </c>
    </row>
    <row r="61" spans="1:20" x14ac:dyDescent="0.25">
      <c r="A61" s="1">
        <v>8</v>
      </c>
      <c r="B61">
        <f>AK4</f>
        <v>13.690200000000001</v>
      </c>
      <c r="C61">
        <f>AL4</f>
        <v>2.9304999999999999</v>
      </c>
    </row>
    <row r="63" spans="1:20" x14ac:dyDescent="0.25">
      <c r="A63" t="s">
        <v>22</v>
      </c>
      <c r="B63">
        <f>AVERAGE(B54:B61)</f>
        <v>13.147337500000003</v>
      </c>
      <c r="C63">
        <f>AVERAGE(C54:C61)</f>
        <v>3.1784500000000002</v>
      </c>
    </row>
    <row r="64" spans="1:20" x14ac:dyDescent="0.25">
      <c r="A64" t="s">
        <v>8</v>
      </c>
      <c r="B64">
        <f>STDEV(B54:B61)</f>
        <v>1.0662745772581954</v>
      </c>
      <c r="C64">
        <f>STDEV(C54:C61)</f>
        <v>0.40488674254130957</v>
      </c>
    </row>
    <row r="65" spans="1:3" x14ac:dyDescent="0.25">
      <c r="A65" t="s">
        <v>23</v>
      </c>
      <c r="B65">
        <f>1.5*B64</f>
        <v>1.5994118658872931</v>
      </c>
      <c r="C65">
        <f>1.5*C64</f>
        <v>0.60733011381196433</v>
      </c>
    </row>
    <row r="66" spans="1:3" x14ac:dyDescent="0.25">
      <c r="A66" t="s">
        <v>9</v>
      </c>
      <c r="B66">
        <f>2*B64</f>
        <v>2.1325491545163908</v>
      </c>
      <c r="C66">
        <f>2*C64</f>
        <v>0.80977348508261915</v>
      </c>
    </row>
    <row r="67" spans="1:3" x14ac:dyDescent="0.25">
      <c r="A67" t="s">
        <v>24</v>
      </c>
      <c r="B67">
        <f>B63+B65</f>
        <v>14.746749365887295</v>
      </c>
      <c r="C67">
        <f>C63+C65</f>
        <v>3.7857801138119647</v>
      </c>
    </row>
    <row r="68" spans="1:3" x14ac:dyDescent="0.25">
      <c r="A68" t="s">
        <v>25</v>
      </c>
      <c r="B68">
        <f>B63+B66</f>
        <v>15.279886654516392</v>
      </c>
      <c r="C68">
        <f>C63+C66</f>
        <v>3.9882234850826195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2014-04-22T00:27:44Z</dcterms:created>
  <dcterms:modified xsi:type="dcterms:W3CDTF">2014-04-22T00:28:25Z</dcterms:modified>
</cp:coreProperties>
</file>