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K28" i="1"/>
  <c r="AK29" i="1" s="1"/>
  <c r="AL27" i="1"/>
  <c r="AL28" i="1" s="1"/>
  <c r="AL29" i="1" s="1"/>
  <c r="AK27" i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R27" i="1"/>
  <c r="R28" i="1" s="1"/>
  <c r="Q27" i="1"/>
  <c r="Q28" i="1" s="1"/>
  <c r="R26" i="1"/>
  <c r="R29" i="1" s="1"/>
  <c r="Q26" i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V29" i="1" l="1"/>
  <c r="Q29" i="1"/>
  <c r="L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<sst xmlns="http://schemas.openxmlformats.org/spreadsheetml/2006/main" count="80" uniqueCount="26">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</sst>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19.901599999999998</v>
      </c>
      <c r="C4">
        <v>10.4338</v>
      </c>
      <c r="F4" s="1">
        <v>429</v>
      </c>
      <c r="G4">
        <v>6.0568</v>
      </c>
      <c r="H4">
        <v>8.1415000000000006</v>
      </c>
      <c r="K4" s="1">
        <v>429</v>
      </c>
      <c r="L4">
        <v>6.0757000000000003</v>
      </c>
      <c r="M4">
        <v>8.4907000000000004</v>
      </c>
      <c r="P4" s="1">
        <v>429</v>
      </c>
      <c r="Q4">
        <v>6.1148999999999996</v>
      </c>
      <c r="R4">
        <v>6.3067000000000002</v>
      </c>
      <c r="U4" s="1">
        <v>429</v>
      </c>
      <c r="V4">
        <v>23.474399999999999</v>
      </c>
      <c r="W4">
        <v>14.4598</v>
      </c>
      <c r="Z4" s="1">
        <v>429</v>
      </c>
      <c r="AA4">
        <v>7.1776999999999997</v>
      </c>
      <c r="AB4">
        <v>15.2422</v>
      </c>
      <c r="AE4" s="1">
        <v>429</v>
      </c>
      <c r="AF4">
        <v>12.696300000000001</v>
      </c>
      <c r="AG4">
        <v>11.5467</v>
      </c>
      <c r="AJ4" s="1">
        <v>429</v>
      </c>
      <c r="AK4">
        <v>5.6729000000000003</v>
      </c>
      <c r="AL4">
        <v>6.0472000000000001</v>
      </c>
    </row>
    <row r="5" spans="1:38" x14ac:dyDescent="0.25">
      <c r="A5" s="1">
        <v>0.1</v>
      </c>
      <c r="B5">
        <v>12.3385</v>
      </c>
      <c r="C5">
        <v>11.7113</v>
      </c>
      <c r="F5" s="1">
        <v>0.1</v>
      </c>
      <c r="G5">
        <v>7.1273999999999997</v>
      </c>
      <c r="H5">
        <v>17.791599999999999</v>
      </c>
      <c r="K5" s="1">
        <v>0.1</v>
      </c>
      <c r="L5">
        <v>7.7051999999999996</v>
      </c>
      <c r="M5">
        <v>8.2957999999999998</v>
      </c>
      <c r="P5" s="1">
        <v>0.1</v>
      </c>
      <c r="Q5">
        <v>7.6439000000000004</v>
      </c>
      <c r="R5">
        <v>8.1023999999999994</v>
      </c>
      <c r="U5" s="1">
        <v>0.1</v>
      </c>
      <c r="V5">
        <v>19.151800000000001</v>
      </c>
      <c r="W5">
        <v>11.5367</v>
      </c>
      <c r="Z5" s="1">
        <v>0.1</v>
      </c>
      <c r="AA5">
        <v>9.3154000000000003</v>
      </c>
      <c r="AB5">
        <v>9.5889000000000006</v>
      </c>
      <c r="AE5" s="1">
        <v>0.1</v>
      </c>
      <c r="AF5">
        <v>17.044499999999999</v>
      </c>
      <c r="AG5">
        <v>9.2797000000000001</v>
      </c>
      <c r="AJ5" s="1">
        <v>0.1</v>
      </c>
      <c r="AK5">
        <v>8.2703000000000007</v>
      </c>
      <c r="AL5">
        <v>8.5852000000000004</v>
      </c>
    </row>
    <row r="6" spans="1:38" x14ac:dyDescent="0.25">
      <c r="A6" s="1">
        <v>0.2</v>
      </c>
      <c r="B6">
        <v>15.247</v>
      </c>
      <c r="C6">
        <v>9.9929000000000006</v>
      </c>
      <c r="F6" s="1">
        <v>0.2</v>
      </c>
      <c r="G6">
        <v>7.0033000000000003</v>
      </c>
      <c r="H6">
        <v>10.0345</v>
      </c>
      <c r="K6" s="1">
        <v>0.2</v>
      </c>
      <c r="L6">
        <v>10.037100000000001</v>
      </c>
      <c r="M6">
        <v>17.179300000000001</v>
      </c>
      <c r="P6" s="1">
        <v>0.2</v>
      </c>
      <c r="Q6">
        <v>8.0573999999999995</v>
      </c>
      <c r="R6">
        <v>4.2595000000000001</v>
      </c>
      <c r="U6" s="1">
        <v>0.2</v>
      </c>
      <c r="V6">
        <v>9.5508000000000006</v>
      </c>
      <c r="W6">
        <v>6.8093000000000004</v>
      </c>
      <c r="Z6" s="1">
        <v>0.2</v>
      </c>
      <c r="AA6">
        <v>7.6780999999999997</v>
      </c>
      <c r="AB6">
        <v>15.0162</v>
      </c>
      <c r="AE6" s="1">
        <v>0.2</v>
      </c>
      <c r="AF6">
        <v>14.8263</v>
      </c>
      <c r="AG6">
        <v>9.6197999999999997</v>
      </c>
      <c r="AJ6" s="1">
        <v>0.2</v>
      </c>
      <c r="AK6">
        <v>4.6494</v>
      </c>
      <c r="AL6">
        <v>6.0875000000000004</v>
      </c>
    </row>
    <row r="7" spans="1:38" x14ac:dyDescent="0.25">
      <c r="A7" s="1">
        <v>0.3</v>
      </c>
      <c r="B7">
        <v>15.4016</v>
      </c>
      <c r="C7">
        <v>6.3327999999999998</v>
      </c>
      <c r="F7" s="1">
        <v>0.3</v>
      </c>
      <c r="G7">
        <v>7.6391</v>
      </c>
      <c r="H7">
        <v>10.088800000000001</v>
      </c>
      <c r="K7" s="1">
        <v>0.3</v>
      </c>
      <c r="L7">
        <v>9.0556000000000001</v>
      </c>
      <c r="M7">
        <v>14.515599999999999</v>
      </c>
      <c r="P7" s="1">
        <v>0.3</v>
      </c>
      <c r="Q7">
        <v>4.6338999999999997</v>
      </c>
      <c r="R7">
        <v>4.7196999999999996</v>
      </c>
      <c r="U7" s="1">
        <v>0.3</v>
      </c>
      <c r="V7">
        <v>10.5627</v>
      </c>
      <c r="W7">
        <v>8.8208000000000002</v>
      </c>
      <c r="Z7" s="1">
        <v>0.3</v>
      </c>
      <c r="AA7">
        <v>9.0116999999999994</v>
      </c>
      <c r="AB7">
        <v>16.584900000000001</v>
      </c>
      <c r="AE7" s="1">
        <v>0.3</v>
      </c>
      <c r="AF7">
        <v>14.365500000000001</v>
      </c>
      <c r="AG7">
        <v>12.351900000000001</v>
      </c>
      <c r="AJ7" s="1">
        <v>0.3</v>
      </c>
      <c r="AK7">
        <v>4.3605</v>
      </c>
      <c r="AL7">
        <v>5.4104000000000001</v>
      </c>
    </row>
    <row r="8" spans="1:38" x14ac:dyDescent="0.25">
      <c r="A8" s="1">
        <v>0.4</v>
      </c>
      <c r="B8">
        <v>14.0467</v>
      </c>
      <c r="C8">
        <v>8.7018000000000004</v>
      </c>
      <c r="F8" s="1">
        <v>0.4</v>
      </c>
      <c r="G8">
        <v>6.3418999999999999</v>
      </c>
      <c r="H8">
        <v>7.4237000000000002</v>
      </c>
      <c r="K8" s="1">
        <v>0.4</v>
      </c>
      <c r="L8">
        <v>7.49</v>
      </c>
      <c r="M8">
        <v>9.3257999999999992</v>
      </c>
      <c r="P8" s="1">
        <v>0.4</v>
      </c>
      <c r="Q8">
        <v>6.5603999999999996</v>
      </c>
      <c r="R8">
        <v>5.5766999999999998</v>
      </c>
      <c r="U8" s="1">
        <v>0.4</v>
      </c>
      <c r="V8">
        <v>12.1173</v>
      </c>
      <c r="W8">
        <v>4.7249999999999996</v>
      </c>
      <c r="Z8" s="1">
        <v>0.4</v>
      </c>
      <c r="AA8">
        <v>10.5679</v>
      </c>
      <c r="AB8">
        <v>15.3171</v>
      </c>
      <c r="AE8" s="1">
        <v>0.4</v>
      </c>
      <c r="AF8">
        <v>20.160399999999999</v>
      </c>
      <c r="AG8">
        <v>23.531600000000001</v>
      </c>
      <c r="AJ8" s="1">
        <v>0.4</v>
      </c>
      <c r="AK8">
        <v>5.3975</v>
      </c>
      <c r="AL8">
        <v>4.5067000000000004</v>
      </c>
    </row>
    <row r="9" spans="1:38" x14ac:dyDescent="0.25">
      <c r="A9" s="1">
        <v>0.5</v>
      </c>
      <c r="B9">
        <v>13.786</v>
      </c>
      <c r="C9">
        <v>8.1212999999999997</v>
      </c>
      <c r="F9" s="1">
        <v>0.5</v>
      </c>
      <c r="G9">
        <v>6.3007999999999997</v>
      </c>
      <c r="H9">
        <v>9.1613000000000007</v>
      </c>
      <c r="K9" s="1">
        <v>0.5</v>
      </c>
      <c r="L9">
        <v>8.8330000000000002</v>
      </c>
      <c r="M9">
        <v>7.9702000000000002</v>
      </c>
      <c r="P9" s="1">
        <v>0.5</v>
      </c>
      <c r="Q9">
        <v>4.3914</v>
      </c>
      <c r="R9">
        <v>5.7934000000000001</v>
      </c>
      <c r="U9" s="1">
        <v>0.5</v>
      </c>
      <c r="V9">
        <v>9.9088999999999992</v>
      </c>
      <c r="W9">
        <v>5.7275999999999998</v>
      </c>
      <c r="Z9" s="1">
        <v>0.5</v>
      </c>
      <c r="AA9">
        <v>9.4534000000000002</v>
      </c>
      <c r="AB9">
        <v>15.7118</v>
      </c>
      <c r="AE9" s="1">
        <v>0.5</v>
      </c>
      <c r="AF9">
        <v>25.071999999999999</v>
      </c>
      <c r="AG9">
        <v>16.057200000000002</v>
      </c>
      <c r="AJ9" s="1">
        <v>0.5</v>
      </c>
      <c r="AK9">
        <v>4.5460000000000003</v>
      </c>
      <c r="AL9">
        <v>5.3449</v>
      </c>
    </row>
    <row r="10" spans="1:38" x14ac:dyDescent="0.25">
      <c r="A10" s="1">
        <v>0.6</v>
      </c>
      <c r="B10">
        <v>14.6739</v>
      </c>
      <c r="C10">
        <v>5.7160000000000002</v>
      </c>
      <c r="F10" s="1">
        <v>0.6</v>
      </c>
      <c r="G10">
        <v>8.3004999999999995</v>
      </c>
      <c r="H10">
        <v>11.1761</v>
      </c>
      <c r="K10" s="1">
        <v>0.6</v>
      </c>
      <c r="L10">
        <v>6.0490000000000004</v>
      </c>
      <c r="M10">
        <v>7.0193000000000003</v>
      </c>
      <c r="P10" s="1">
        <v>0.6</v>
      </c>
      <c r="Q10">
        <v>5.8808999999999996</v>
      </c>
      <c r="R10">
        <v>11.383599999999999</v>
      </c>
      <c r="U10" s="1">
        <v>0.6</v>
      </c>
      <c r="V10">
        <v>7.5631000000000004</v>
      </c>
      <c r="W10">
        <v>9.3991000000000007</v>
      </c>
      <c r="Z10" s="1">
        <v>0.6</v>
      </c>
      <c r="AA10">
        <v>7.8932000000000002</v>
      </c>
      <c r="AB10">
        <v>15.8988</v>
      </c>
      <c r="AE10" s="1">
        <v>0.6</v>
      </c>
      <c r="AF10">
        <v>15.377800000000001</v>
      </c>
      <c r="AG10">
        <v>11.787699999999999</v>
      </c>
      <c r="AJ10" s="1">
        <v>0.6</v>
      </c>
      <c r="AK10">
        <v>5.2487000000000004</v>
      </c>
      <c r="AL10">
        <v>5.1772</v>
      </c>
    </row>
    <row r="11" spans="1:38" x14ac:dyDescent="0.25">
      <c r="A11" s="1">
        <v>0.7</v>
      </c>
      <c r="B11">
        <v>11.1595</v>
      </c>
      <c r="C11">
        <v>5.1044</v>
      </c>
      <c r="F11" s="1">
        <v>0.7</v>
      </c>
      <c r="G11">
        <v>6.0121000000000002</v>
      </c>
      <c r="H11">
        <v>12.9802</v>
      </c>
      <c r="K11" s="1">
        <v>0.7</v>
      </c>
      <c r="L11">
        <v>7.3514999999999997</v>
      </c>
      <c r="M11">
        <v>10.2163</v>
      </c>
      <c r="P11" s="1">
        <v>0.7</v>
      </c>
      <c r="Q11">
        <v>5.4718</v>
      </c>
      <c r="R11">
        <v>15.2812</v>
      </c>
      <c r="U11" s="1">
        <v>0.7</v>
      </c>
      <c r="V11">
        <v>9.3964999999999996</v>
      </c>
      <c r="W11">
        <v>6.7987000000000002</v>
      </c>
      <c r="Z11" s="1">
        <v>0.7</v>
      </c>
      <c r="AA11">
        <v>5.8849999999999998</v>
      </c>
      <c r="AB11">
        <v>13.269</v>
      </c>
      <c r="AE11" s="1">
        <v>0.7</v>
      </c>
      <c r="AF11">
        <v>9.9567999999999994</v>
      </c>
      <c r="AG11">
        <v>10.2826</v>
      </c>
      <c r="AJ11" s="1">
        <v>0.7</v>
      </c>
      <c r="AK11">
        <v>5.0426000000000002</v>
      </c>
      <c r="AL11">
        <v>5.5141999999999998</v>
      </c>
    </row>
    <row r="12" spans="1:38" x14ac:dyDescent="0.25">
      <c r="A12" s="1">
        <v>0.8</v>
      </c>
      <c r="B12">
        <v>11.2979</v>
      </c>
      <c r="C12">
        <v>3.7682000000000002</v>
      </c>
      <c r="F12" s="1">
        <v>0.8</v>
      </c>
      <c r="G12">
        <v>4.2386999999999997</v>
      </c>
      <c r="H12">
        <v>9.3636999999999997</v>
      </c>
      <c r="K12" s="1">
        <v>0.8</v>
      </c>
      <c r="L12">
        <v>5.7389999999999999</v>
      </c>
      <c r="M12">
        <v>9.3636999999999997</v>
      </c>
      <c r="P12" s="1">
        <v>0.8</v>
      </c>
      <c r="Q12">
        <v>6.1036000000000001</v>
      </c>
      <c r="R12">
        <v>12.646000000000001</v>
      </c>
      <c r="U12" s="1">
        <v>0.8</v>
      </c>
      <c r="V12">
        <v>8.0449000000000002</v>
      </c>
      <c r="W12">
        <v>5.6989999999999998</v>
      </c>
      <c r="Z12" s="1">
        <v>0.8</v>
      </c>
      <c r="AA12">
        <v>7.5720000000000001</v>
      </c>
      <c r="AB12">
        <v>9.4387000000000008</v>
      </c>
      <c r="AE12" s="1">
        <v>0.8</v>
      </c>
      <c r="AF12">
        <v>13.922499999999999</v>
      </c>
      <c r="AG12">
        <v>14.2118</v>
      </c>
      <c r="AJ12" s="1">
        <v>0.8</v>
      </c>
      <c r="AK12">
        <v>7.8715999999999999</v>
      </c>
      <c r="AL12">
        <v>4.6692</v>
      </c>
    </row>
    <row r="13" spans="1:38" x14ac:dyDescent="0.25">
      <c r="A13" s="1">
        <v>0.9</v>
      </c>
      <c r="B13">
        <v>11.176299999999999</v>
      </c>
      <c r="C13">
        <v>4.3460000000000001</v>
      </c>
      <c r="F13" s="1">
        <v>0.9</v>
      </c>
      <c r="G13">
        <v>4.9082999999999997</v>
      </c>
      <c r="H13">
        <v>7.4695999999999998</v>
      </c>
      <c r="K13" s="1">
        <v>0.9</v>
      </c>
      <c r="L13">
        <v>7.2336999999999998</v>
      </c>
      <c r="M13">
        <v>8.4754000000000005</v>
      </c>
      <c r="P13" s="1">
        <v>0.9</v>
      </c>
      <c r="Q13">
        <v>5.1483999999999996</v>
      </c>
      <c r="R13">
        <v>9.3025000000000002</v>
      </c>
      <c r="U13" s="1">
        <v>0.9</v>
      </c>
      <c r="V13">
        <v>10.9076</v>
      </c>
      <c r="W13">
        <v>5.3018999999999998</v>
      </c>
      <c r="Z13" s="1">
        <v>0.9</v>
      </c>
      <c r="AA13">
        <v>9.2784999999999993</v>
      </c>
      <c r="AB13">
        <v>12.585000000000001</v>
      </c>
      <c r="AE13" s="1">
        <v>0.9</v>
      </c>
      <c r="AF13">
        <v>13.086399999999999</v>
      </c>
      <c r="AG13">
        <v>11.476000000000001</v>
      </c>
      <c r="AJ13" s="1">
        <v>0.9</v>
      </c>
      <c r="AK13">
        <v>9.9490999999999996</v>
      </c>
      <c r="AL13">
        <v>4.5984999999999996</v>
      </c>
    </row>
    <row r="14" spans="1:38" x14ac:dyDescent="0.25">
      <c r="A14" s="1">
        <v>1</v>
      </c>
      <c r="B14">
        <v>7.7801</v>
      </c>
      <c r="C14">
        <v>4.7252999999999998</v>
      </c>
      <c r="F14" s="1">
        <v>1</v>
      </c>
      <c r="G14">
        <v>13.4361</v>
      </c>
      <c r="H14">
        <v>7.4111000000000002</v>
      </c>
      <c r="K14" s="1">
        <v>1</v>
      </c>
      <c r="L14">
        <v>5.8495999999999997</v>
      </c>
      <c r="M14">
        <v>6.2556000000000003</v>
      </c>
      <c r="P14" s="1">
        <v>1</v>
      </c>
      <c r="Q14">
        <v>4.5069999999999997</v>
      </c>
      <c r="R14">
        <v>7.9291999999999998</v>
      </c>
      <c r="U14" s="1">
        <v>1</v>
      </c>
      <c r="V14">
        <v>13.982200000000001</v>
      </c>
      <c r="W14">
        <v>7.0419</v>
      </c>
      <c r="Z14" s="1">
        <v>1</v>
      </c>
      <c r="AA14">
        <v>12.8817</v>
      </c>
      <c r="AB14">
        <v>14.604200000000001</v>
      </c>
      <c r="AE14" s="1">
        <v>1</v>
      </c>
      <c r="AF14">
        <v>15.1538</v>
      </c>
      <c r="AG14">
        <v>19.989799999999999</v>
      </c>
      <c r="AJ14" s="1">
        <v>1</v>
      </c>
      <c r="AK14">
        <v>7.7981999999999996</v>
      </c>
      <c r="AL14">
        <v>5.6147999999999998</v>
      </c>
    </row>
    <row r="15" spans="1:38" x14ac:dyDescent="0.25">
      <c r="A15" s="1">
        <v>1.1000000000000001</v>
      </c>
      <c r="B15">
        <v>7.8391999999999999</v>
      </c>
      <c r="C15">
        <v>7.3795999999999999</v>
      </c>
      <c r="F15" s="1">
        <v>1.1000000000000001</v>
      </c>
      <c r="G15">
        <v>13.4674</v>
      </c>
      <c r="H15">
        <v>13.421200000000001</v>
      </c>
      <c r="K15" s="1">
        <v>1.1000000000000001</v>
      </c>
      <c r="L15">
        <v>3.9817</v>
      </c>
      <c r="M15">
        <v>4.1558999999999999</v>
      </c>
      <c r="P15" s="1">
        <v>1.1000000000000001</v>
      </c>
      <c r="Q15">
        <v>5.3705999999999996</v>
      </c>
      <c r="R15">
        <v>5.9474999999999998</v>
      </c>
      <c r="U15" s="1">
        <v>1.1000000000000001</v>
      </c>
      <c r="V15">
        <v>16.212</v>
      </c>
      <c r="W15">
        <v>8.3681000000000001</v>
      </c>
      <c r="Z15" s="1">
        <v>1.1000000000000001</v>
      </c>
      <c r="AA15">
        <v>8.8518000000000008</v>
      </c>
      <c r="AB15">
        <v>13.7783</v>
      </c>
      <c r="AE15" s="1">
        <v>1.1000000000000001</v>
      </c>
      <c r="AF15">
        <v>19.142399999999999</v>
      </c>
      <c r="AG15">
        <v>12.7582</v>
      </c>
      <c r="AJ15" s="1">
        <v>1.1000000000000001</v>
      </c>
      <c r="AK15">
        <v>5.5720999999999998</v>
      </c>
      <c r="AL15">
        <v>4.6875999999999998</v>
      </c>
    </row>
    <row r="16" spans="1:38" x14ac:dyDescent="0.25">
      <c r="A16" s="1">
        <v>1.2</v>
      </c>
      <c r="B16">
        <v>5.0523999999999996</v>
      </c>
      <c r="C16">
        <v>3.4662999999999999</v>
      </c>
      <c r="F16" s="1">
        <v>1.2</v>
      </c>
      <c r="G16">
        <v>17.0227</v>
      </c>
      <c r="H16">
        <v>16.688500000000001</v>
      </c>
      <c r="K16" s="1">
        <v>1.2</v>
      </c>
      <c r="L16">
        <v>5.3803000000000001</v>
      </c>
      <c r="M16">
        <v>5.71</v>
      </c>
      <c r="P16" s="1">
        <v>1.2</v>
      </c>
      <c r="Q16">
        <v>5.7114000000000003</v>
      </c>
      <c r="R16">
        <v>10.0998</v>
      </c>
      <c r="U16" s="1">
        <v>1.2</v>
      </c>
      <c r="V16">
        <v>17.948799999999999</v>
      </c>
      <c r="W16">
        <v>7.4236000000000004</v>
      </c>
      <c r="Z16" s="1">
        <v>1.2</v>
      </c>
      <c r="AA16">
        <v>8.3388000000000009</v>
      </c>
      <c r="AB16">
        <v>12.7552</v>
      </c>
      <c r="AE16" s="1">
        <v>1.2</v>
      </c>
      <c r="AF16">
        <v>15.289199999999999</v>
      </c>
      <c r="AG16">
        <v>17.806899999999999</v>
      </c>
      <c r="AJ16" s="1">
        <v>1.2</v>
      </c>
      <c r="AK16">
        <v>4.9096000000000002</v>
      </c>
      <c r="AL16">
        <v>5.2801</v>
      </c>
    </row>
    <row r="17" spans="1:38" x14ac:dyDescent="0.25">
      <c r="A17" s="1">
        <v>1.3</v>
      </c>
      <c r="B17">
        <v>5.4391999999999996</v>
      </c>
      <c r="C17">
        <v>4.9854000000000003</v>
      </c>
      <c r="F17" s="1">
        <v>1.3</v>
      </c>
      <c r="G17">
        <v>25.106200000000001</v>
      </c>
      <c r="H17">
        <v>24.5334</v>
      </c>
      <c r="K17" s="1">
        <v>1.3</v>
      </c>
      <c r="L17">
        <v>5.9043999999999999</v>
      </c>
      <c r="M17">
        <v>8.6371000000000002</v>
      </c>
      <c r="P17" s="1">
        <v>1.3</v>
      </c>
      <c r="Q17">
        <v>5.1338999999999997</v>
      </c>
      <c r="R17">
        <v>12.2361</v>
      </c>
      <c r="U17" s="1">
        <v>1.3</v>
      </c>
      <c r="V17">
        <v>8.5183999999999997</v>
      </c>
      <c r="W17">
        <v>8.4297000000000004</v>
      </c>
      <c r="Z17" s="1">
        <v>1.3</v>
      </c>
      <c r="AA17">
        <v>7.6479999999999997</v>
      </c>
      <c r="AB17">
        <v>10.9621</v>
      </c>
      <c r="AE17" s="1">
        <v>1.3</v>
      </c>
      <c r="AF17">
        <v>16.707100000000001</v>
      </c>
      <c r="AG17">
        <v>23.163399999999999</v>
      </c>
      <c r="AJ17" s="1">
        <v>1.3</v>
      </c>
      <c r="AK17">
        <v>6.0221999999999998</v>
      </c>
      <c r="AL17">
        <v>5.6462000000000003</v>
      </c>
    </row>
    <row r="18" spans="1:38" x14ac:dyDescent="0.25">
      <c r="A18" s="1">
        <v>1.4</v>
      </c>
      <c r="B18">
        <v>4.2521000000000004</v>
      </c>
      <c r="C18">
        <v>5.5918999999999999</v>
      </c>
      <c r="F18" s="1">
        <v>1.4</v>
      </c>
      <c r="G18">
        <v>22.198</v>
      </c>
      <c r="H18">
        <v>30.3032</v>
      </c>
      <c r="K18" s="1">
        <v>1.4</v>
      </c>
      <c r="L18">
        <v>4.9288999999999996</v>
      </c>
      <c r="M18">
        <v>5.7840999999999996</v>
      </c>
      <c r="P18" s="1">
        <v>1.4</v>
      </c>
      <c r="Q18">
        <v>6.2569999999999997</v>
      </c>
      <c r="R18">
        <v>9.7361000000000004</v>
      </c>
      <c r="U18" s="1">
        <v>1.4</v>
      </c>
      <c r="V18">
        <v>7.7469999999999999</v>
      </c>
      <c r="W18">
        <v>7.8757000000000001</v>
      </c>
      <c r="Z18" s="1">
        <v>1.4</v>
      </c>
      <c r="AA18">
        <v>11.7561</v>
      </c>
      <c r="AB18">
        <v>11.781499999999999</v>
      </c>
      <c r="AE18" s="1">
        <v>1.4</v>
      </c>
      <c r="AF18">
        <v>16.456499999999998</v>
      </c>
      <c r="AG18">
        <v>18.0913</v>
      </c>
      <c r="AJ18" s="1">
        <v>1.4</v>
      </c>
      <c r="AK18">
        <v>5.1787000000000001</v>
      </c>
      <c r="AL18">
        <v>4.3423999999999996</v>
      </c>
    </row>
    <row r="19" spans="1:38" x14ac:dyDescent="0.25">
      <c r="A19" s="1">
        <v>1.5</v>
      </c>
      <c r="B19">
        <v>6.8998999999999997</v>
      </c>
      <c r="C19">
        <v>4.3113999999999999</v>
      </c>
      <c r="F19" s="1">
        <v>1.5</v>
      </c>
      <c r="G19">
        <v>21.871300000000002</v>
      </c>
      <c r="H19">
        <v>26.837299999999999</v>
      </c>
      <c r="K19" s="1">
        <v>1.5</v>
      </c>
      <c r="L19">
        <v>6.0583999999999998</v>
      </c>
      <c r="M19">
        <v>12.0486</v>
      </c>
      <c r="P19" s="1">
        <v>1.5</v>
      </c>
      <c r="Q19">
        <v>5.7460000000000004</v>
      </c>
      <c r="R19">
        <v>7.3243999999999998</v>
      </c>
      <c r="U19" s="1">
        <v>1.5</v>
      </c>
      <c r="V19">
        <v>12.795199999999999</v>
      </c>
      <c r="W19">
        <v>9.4139999999999997</v>
      </c>
      <c r="Z19" s="1">
        <v>1.5</v>
      </c>
      <c r="AA19">
        <v>9.6335999999999995</v>
      </c>
      <c r="AB19">
        <v>10.402200000000001</v>
      </c>
      <c r="AE19" s="1">
        <v>1.5</v>
      </c>
      <c r="AF19">
        <v>10.260899999999999</v>
      </c>
      <c r="AG19">
        <v>16.311699999999998</v>
      </c>
      <c r="AJ19" s="1">
        <v>1.5</v>
      </c>
      <c r="AK19">
        <v>6.4367000000000001</v>
      </c>
      <c r="AL19">
        <v>4.1204999999999998</v>
      </c>
    </row>
    <row r="20" spans="1:38" x14ac:dyDescent="0.25">
      <c r="A20" s="1">
        <v>1.6</v>
      </c>
      <c r="B20">
        <v>5.4726999999999997</v>
      </c>
      <c r="C20">
        <v>4.9817</v>
      </c>
      <c r="F20" s="1">
        <v>1.6</v>
      </c>
      <c r="G20">
        <v>54.458599999999997</v>
      </c>
      <c r="H20">
        <v>28.9329</v>
      </c>
      <c r="K20" s="1">
        <v>1.6</v>
      </c>
      <c r="L20">
        <v>6.0105000000000004</v>
      </c>
      <c r="M20">
        <v>9.5912000000000006</v>
      </c>
      <c r="P20" s="1">
        <v>1.6</v>
      </c>
      <c r="Q20">
        <v>5.8289999999999997</v>
      </c>
      <c r="R20">
        <v>7.5495999999999999</v>
      </c>
      <c r="U20" s="1">
        <v>1.6</v>
      </c>
      <c r="V20">
        <v>11.587199999999999</v>
      </c>
      <c r="W20">
        <v>8.1945999999999994</v>
      </c>
      <c r="Z20" s="1">
        <v>1.6</v>
      </c>
      <c r="AA20">
        <v>11.109299999999999</v>
      </c>
      <c r="AB20">
        <v>15.6296</v>
      </c>
      <c r="AE20" s="1">
        <v>1.6</v>
      </c>
      <c r="AF20">
        <v>6.2396000000000003</v>
      </c>
      <c r="AG20">
        <v>18.029800000000002</v>
      </c>
      <c r="AJ20" s="1">
        <v>1.6</v>
      </c>
      <c r="AK20">
        <v>5.9141000000000004</v>
      </c>
      <c r="AL20">
        <v>6.1299000000000001</v>
      </c>
    </row>
    <row r="21" spans="1:38" x14ac:dyDescent="0.25">
      <c r="A21" s="1">
        <v>1.7</v>
      </c>
      <c r="B21">
        <v>16.220600000000001</v>
      </c>
      <c r="C21">
        <v>6.1555</v>
      </c>
      <c r="F21" s="1">
        <v>1.7</v>
      </c>
      <c r="G21">
        <v>20.157900000000001</v>
      </c>
      <c r="H21">
        <v>18.369399999999999</v>
      </c>
      <c r="K21" s="1">
        <v>1.7</v>
      </c>
      <c r="L21">
        <v>3.8860000000000001</v>
      </c>
      <c r="M21">
        <v>5.3228999999999997</v>
      </c>
      <c r="P21" s="1">
        <v>1.7</v>
      </c>
      <c r="Q21">
        <v>5.4042000000000003</v>
      </c>
      <c r="R21">
        <v>10.302099999999999</v>
      </c>
      <c r="U21" s="1">
        <v>1.7</v>
      </c>
      <c r="V21">
        <v>12.8202</v>
      </c>
      <c r="W21">
        <v>6.2472000000000003</v>
      </c>
      <c r="Z21" s="1">
        <v>1.7</v>
      </c>
      <c r="AA21">
        <v>10.6074</v>
      </c>
      <c r="AB21">
        <v>16.2638</v>
      </c>
      <c r="AE21" s="1">
        <v>1.7</v>
      </c>
      <c r="AF21">
        <v>7.4316000000000004</v>
      </c>
      <c r="AG21">
        <v>14.183</v>
      </c>
      <c r="AJ21" s="1">
        <v>1.7</v>
      </c>
      <c r="AK21">
        <v>13.304399999999999</v>
      </c>
      <c r="AL21">
        <v>4.7370999999999999</v>
      </c>
    </row>
    <row r="22" spans="1:38" x14ac:dyDescent="0.25">
      <c r="A22" s="1">
        <v>1.8</v>
      </c>
      <c r="B22">
        <v>23.123699999999999</v>
      </c>
      <c r="C22">
        <v>9.9448000000000008</v>
      </c>
      <c r="F22" s="1">
        <v>1.8</v>
      </c>
      <c r="G22">
        <v>23.169599999999999</v>
      </c>
      <c r="H22">
        <v>34.03</v>
      </c>
      <c r="K22" s="1">
        <v>1.8</v>
      </c>
      <c r="L22">
        <v>4.7549000000000001</v>
      </c>
      <c r="M22">
        <v>9.0715000000000003</v>
      </c>
      <c r="P22" s="1">
        <v>1.8</v>
      </c>
      <c r="Q22">
        <v>7.4680999999999997</v>
      </c>
      <c r="R22">
        <v>9.6829000000000001</v>
      </c>
      <c r="U22" s="1">
        <v>1.8</v>
      </c>
      <c r="V22">
        <v>16.582999999999998</v>
      </c>
      <c r="W22">
        <v>7.4599000000000002</v>
      </c>
      <c r="Z22" s="1">
        <v>1.8</v>
      </c>
      <c r="AA22">
        <v>9.0571000000000002</v>
      </c>
      <c r="AB22">
        <v>12.9756</v>
      </c>
      <c r="AE22" s="1">
        <v>1.8</v>
      </c>
      <c r="AF22">
        <v>9.5474999999999994</v>
      </c>
      <c r="AG22">
        <v>11.914899999999999</v>
      </c>
      <c r="AJ22" s="1">
        <v>1.8</v>
      </c>
      <c r="AK22">
        <v>8.8932000000000002</v>
      </c>
      <c r="AL22">
        <v>5.5560999999999998</v>
      </c>
    </row>
    <row r="23" spans="1:38" x14ac:dyDescent="0.25">
      <c r="A23" s="1">
        <v>1.9</v>
      </c>
      <c r="B23">
        <v>35.159799999999997</v>
      </c>
      <c r="C23">
        <v>26.120999999999999</v>
      </c>
      <c r="F23" s="1">
        <v>1.9</v>
      </c>
      <c r="G23">
        <v>27.945900000000002</v>
      </c>
      <c r="H23">
        <v>15.1942</v>
      </c>
      <c r="K23" s="1">
        <v>1.9</v>
      </c>
      <c r="L23">
        <v>8.1356999999999999</v>
      </c>
      <c r="M23">
        <v>14.059699999999999</v>
      </c>
      <c r="P23" s="1">
        <v>1.9</v>
      </c>
      <c r="Q23">
        <v>4.9400000000000004</v>
      </c>
      <c r="R23">
        <v>6.9691999999999998</v>
      </c>
      <c r="U23" s="1">
        <v>1.9</v>
      </c>
      <c r="V23">
        <v>11.09</v>
      </c>
      <c r="W23">
        <v>6.3757000000000001</v>
      </c>
      <c r="Z23" s="1">
        <v>1.9</v>
      </c>
      <c r="AA23">
        <v>6.8056999999999999</v>
      </c>
      <c r="AB23">
        <v>11.3688</v>
      </c>
      <c r="AE23" s="1">
        <v>1.9</v>
      </c>
      <c r="AF23">
        <v>15.7601</v>
      </c>
      <c r="AG23">
        <v>13.728</v>
      </c>
      <c r="AJ23" s="1">
        <v>1.9</v>
      </c>
      <c r="AK23">
        <v>7.1768999999999998</v>
      </c>
      <c r="AL23">
        <v>6.7519</v>
      </c>
    </row>
    <row r="24" spans="1:38" x14ac:dyDescent="0.25">
      <c r="A24" s="1">
        <v>2</v>
      </c>
      <c r="B24">
        <v>26.638100000000001</v>
      </c>
      <c r="C24">
        <v>48.034399999999998</v>
      </c>
      <c r="F24" s="1">
        <v>2</v>
      </c>
      <c r="G24">
        <v>10.81</v>
      </c>
      <c r="H24">
        <v>9.1104000000000003</v>
      </c>
      <c r="K24" s="1">
        <v>2</v>
      </c>
      <c r="L24">
        <v>11.965299999999999</v>
      </c>
      <c r="M24">
        <v>15.2864</v>
      </c>
      <c r="P24" s="1">
        <v>2</v>
      </c>
      <c r="Q24">
        <v>6.1710000000000003</v>
      </c>
      <c r="R24">
        <v>6.7770000000000001</v>
      </c>
      <c r="U24" s="1">
        <v>2</v>
      </c>
      <c r="V24">
        <v>11.8324</v>
      </c>
      <c r="W24">
        <v>5.6978</v>
      </c>
      <c r="Z24" s="1">
        <v>2</v>
      </c>
      <c r="AA24">
        <v>5.6932</v>
      </c>
      <c r="AB24">
        <v>7.5547000000000004</v>
      </c>
      <c r="AE24" s="1">
        <v>2</v>
      </c>
      <c r="AF24">
        <v>14.5022</v>
      </c>
      <c r="AG24">
        <v>20.1175</v>
      </c>
      <c r="AJ24" s="1">
        <v>2</v>
      </c>
      <c r="AK24">
        <v>20.230399999999999</v>
      </c>
      <c r="AL24">
        <v>14.4239</v>
      </c>
    </row>
    <row r="26" spans="1:38" x14ac:dyDescent="0.25">
      <c r="A26" s="1" t="s">
        <v>7</v>
      </c>
      <c r="B26">
        <f>AVERAGE(B5:B24)</f>
        <v>13.150259999999999</v>
      </c>
      <c r="C26">
        <f>AVERAGE(C5:C24)</f>
        <v>9.4746000000000006</v>
      </c>
      <c r="F26" s="1" t="s">
        <v>7</v>
      </c>
      <c r="G26">
        <f>AVERAGE(G5:G24)</f>
        <v>15.375789999999999</v>
      </c>
      <c r="H26">
        <f>AVERAGE(H5:H24)</f>
        <v>16.016055000000001</v>
      </c>
      <c r="K26" s="1" t="s">
        <v>7</v>
      </c>
      <c r="L26">
        <f>AVERAGE(L5:L24)</f>
        <v>6.8174900000000012</v>
      </c>
      <c r="M26">
        <f>AVERAGE(M5:M24)</f>
        <v>9.4142200000000003</v>
      </c>
      <c r="P26" s="1" t="s">
        <v>7</v>
      </c>
      <c r="Q26">
        <f>AVERAGE(Q5:Q24)</f>
        <v>5.8214949999999996</v>
      </c>
      <c r="R26">
        <f>AVERAGE(R5:R24)</f>
        <v>8.5809449999999963</v>
      </c>
      <c r="U26" s="1" t="s">
        <v>7</v>
      </c>
      <c r="V26">
        <f>AVERAGE(V5:V24)</f>
        <v>11.916</v>
      </c>
      <c r="W26">
        <f>AVERAGE(W5:W24)</f>
        <v>7.3673149999999996</v>
      </c>
      <c r="Z26" s="1" t="s">
        <v>7</v>
      </c>
      <c r="AA26">
        <f>AVERAGE(AA5:AA24)</f>
        <v>8.9518949999999986</v>
      </c>
      <c r="AB26">
        <f>AVERAGE(AB5:AB24)</f>
        <v>13.074319999999997</v>
      </c>
      <c r="AE26" s="1" t="s">
        <v>7</v>
      </c>
      <c r="AF26">
        <f>AVERAGE(AF5:AF24)</f>
        <v>14.515155000000002</v>
      </c>
      <c r="AG26">
        <f>AVERAGE(AG5:AG24)</f>
        <v>15.234639999999999</v>
      </c>
      <c r="AJ26" s="1" t="s">
        <v>7</v>
      </c>
      <c r="AK26">
        <f>AVERAGE(AK5:AK24)</f>
        <v>7.3386100000000001</v>
      </c>
      <c r="AL26">
        <f>AVERAGE(AL5:AL24)</f>
        <v>5.8592150000000016</v>
      </c>
    </row>
    <row r="27" spans="1:38" x14ac:dyDescent="0.25">
      <c r="A27" s="1" t="s">
        <v>8</v>
      </c>
      <c r="B27">
        <f>STDEV(B5:B24)</f>
        <v>7.8117760140094008</v>
      </c>
      <c r="C27">
        <f>STDEV(C5:C24)</f>
        <v>10.336389977265041</v>
      </c>
      <c r="F27" s="1" t="s">
        <v>8</v>
      </c>
      <c r="G27">
        <f>STDEV(G5:G24)</f>
        <v>11.9577391416121</v>
      </c>
      <c r="H27">
        <f>STDEV(H5:H24)</f>
        <v>8.4761709889036343</v>
      </c>
      <c r="K27" s="1" t="s">
        <v>8</v>
      </c>
      <c r="L27">
        <f>STDEV(L5:L24)</f>
        <v>2.0602406969498488</v>
      </c>
      <c r="M27">
        <f>STDEV(M5:M24)</f>
        <v>3.5684855296565812</v>
      </c>
      <c r="P27" s="1" t="s">
        <v>8</v>
      </c>
      <c r="Q27">
        <f>STDEV(Q5:Q24)</f>
        <v>1.0098614534859944</v>
      </c>
      <c r="R27">
        <f>STDEV(R5:R24)</f>
        <v>2.8785510670758003</v>
      </c>
      <c r="U27" s="1" t="s">
        <v>8</v>
      </c>
      <c r="V27">
        <f>STDEV(V5:V24)</f>
        <v>3.3823211029052</v>
      </c>
      <c r="W27">
        <f>STDEV(W5:W24)</f>
        <v>1.6762086417912918</v>
      </c>
      <c r="Z27" s="1" t="s">
        <v>8</v>
      </c>
      <c r="AA27">
        <f>STDEV(AA5:AA24)</f>
        <v>1.8588028890928738</v>
      </c>
      <c r="AB27">
        <f>STDEV(AB5:AB24)</f>
        <v>2.595546466667789</v>
      </c>
      <c r="AE27" s="1" t="s">
        <v>8</v>
      </c>
      <c r="AF27">
        <f>STDEV(AF5:AF24)</f>
        <v>4.3993280066361917</v>
      </c>
      <c r="AG27">
        <f>STDEV(AG5:AG24)</f>
        <v>4.2919152832174863</v>
      </c>
      <c r="AJ27" s="1" t="s">
        <v>8</v>
      </c>
      <c r="AK27">
        <f>STDEV(AK5:AK24)</f>
        <v>3.7555448377453544</v>
      </c>
      <c r="AL27">
        <f>STDEV(AL5:AL24)</f>
        <v>2.2487436504752165</v>
      </c>
    </row>
    <row r="28" spans="1:38" x14ac:dyDescent="0.25">
      <c r="A28" s="1" t="s">
        <v>9</v>
      </c>
      <c r="B28">
        <f>2*(B27)</f>
        <v>15.623552028018802</v>
      </c>
      <c r="C28">
        <f>2*(C27)</f>
        <v>20.672779954530082</v>
      </c>
      <c r="F28" s="1" t="s">
        <v>9</v>
      </c>
      <c r="G28">
        <f>2*(G27)</f>
        <v>23.9154782832242</v>
      </c>
      <c r="H28">
        <f>2*(H27)</f>
        <v>16.952341977807269</v>
      </c>
      <c r="K28" s="1" t="s">
        <v>9</v>
      </c>
      <c r="L28">
        <f>2*(L27)</f>
        <v>4.1204813938996976</v>
      </c>
      <c r="M28">
        <f>2*(M27)</f>
        <v>7.1369710593131623</v>
      </c>
      <c r="P28" s="1" t="s">
        <v>9</v>
      </c>
      <c r="Q28">
        <f>2*(Q27)</f>
        <v>2.0197229069719889</v>
      </c>
      <c r="R28">
        <f>2*(R27)</f>
        <v>5.7571021341516007</v>
      </c>
      <c r="U28" s="1" t="s">
        <v>9</v>
      </c>
      <c r="V28">
        <f>2*(V27)</f>
        <v>6.7646422058104001</v>
      </c>
      <c r="W28">
        <f>2*(W27)</f>
        <v>3.3524172835825836</v>
      </c>
      <c r="Z28" s="1" t="s">
        <v>9</v>
      </c>
      <c r="AA28">
        <f>2*(AA27)</f>
        <v>3.7176057781857477</v>
      </c>
      <c r="AB28">
        <f>2*(AB27)</f>
        <v>5.191092933335578</v>
      </c>
      <c r="AE28" s="1" t="s">
        <v>9</v>
      </c>
      <c r="AF28">
        <f>2*(AF27)</f>
        <v>8.7986560132723834</v>
      </c>
      <c r="AG28">
        <f>2*(AG27)</f>
        <v>8.5838305664349726</v>
      </c>
      <c r="AJ28" s="1" t="s">
        <v>9</v>
      </c>
      <c r="AK28">
        <f>2*(AK27)</f>
        <v>7.5110896754907088</v>
      </c>
      <c r="AL28">
        <f>2*(AL27)</f>
        <v>4.497487300950433</v>
      </c>
    </row>
    <row r="29" spans="1:38" x14ac:dyDescent="0.25">
      <c r="A29" s="1" t="s">
        <v>10</v>
      </c>
      <c r="B29">
        <f>B26+B28</f>
        <v>28.773812028018803</v>
      </c>
      <c r="C29">
        <f>C26+C28</f>
        <v>30.147379954530081</v>
      </c>
      <c r="F29" s="1" t="s">
        <v>10</v>
      </c>
      <c r="G29">
        <f>G26+G28</f>
        <v>39.291268283224198</v>
      </c>
      <c r="H29">
        <f>H26+H28</f>
        <v>32.968396977807274</v>
      </c>
      <c r="K29" s="1" t="s">
        <v>10</v>
      </c>
      <c r="L29">
        <f>L26+L28</f>
        <v>10.937971393899698</v>
      </c>
      <c r="M29">
        <f>M26+M28</f>
        <v>16.551191059313162</v>
      </c>
      <c r="P29" s="1" t="s">
        <v>10</v>
      </c>
      <c r="Q29">
        <f>Q26+Q28</f>
        <v>7.8412179069719885</v>
      </c>
      <c r="R29">
        <f>R26+R28</f>
        <v>14.338047134151598</v>
      </c>
      <c r="U29" s="1" t="s">
        <v>10</v>
      </c>
      <c r="V29">
        <f>V26+V28</f>
        <v>18.6806422058104</v>
      </c>
      <c r="W29">
        <f>W26+W28</f>
        <v>10.719732283582584</v>
      </c>
      <c r="Z29" s="1" t="s">
        <v>10</v>
      </c>
      <c r="AA29">
        <f>AA26+AA28</f>
        <v>12.669500778185746</v>
      </c>
      <c r="AB29">
        <f>AB26+AB28</f>
        <v>18.265412933335575</v>
      </c>
      <c r="AE29" s="1" t="s">
        <v>10</v>
      </c>
      <c r="AF29">
        <f>AF26+AF28</f>
        <v>23.313811013272385</v>
      </c>
      <c r="AG29">
        <f>AG26+AG28</f>
        <v>23.818470566434971</v>
      </c>
      <c r="AJ29" s="1" t="s">
        <v>10</v>
      </c>
      <c r="AK29">
        <f>AK26+AK28</f>
        <v>14.849699675490708</v>
      </c>
      <c r="AL29">
        <f>AL26+AL28</f>
        <v>10.356702300950435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10.8962875</v>
      </c>
      <c r="K40">
        <f>AVERAGE(C4,H4,M4,R4,W4,AB4,AG4,AL4)</f>
        <v>10.083575000000002</v>
      </c>
      <c r="O40">
        <f>J41-J40</f>
        <v>0.17833750000000137</v>
      </c>
      <c r="P40">
        <f>K41-K40</f>
        <v>0.5278749999999981</v>
      </c>
      <c r="R40" s="1">
        <v>0.1</v>
      </c>
      <c r="S40">
        <f>O40/J40*100</f>
        <v>1.6366813008559233</v>
      </c>
      <c r="T40">
        <f>P40/K40*100</f>
        <v>5.23499850003593</v>
      </c>
      <c r="W40">
        <f>J40</f>
        <v>10.8962875</v>
      </c>
      <c r="X40">
        <f>K40</f>
        <v>10.083575000000002</v>
      </c>
      <c r="Y40">
        <f>S40</f>
        <v>1.6366813008559233</v>
      </c>
      <c r="Z40">
        <f>S41</f>
        <v>-11.610491187939003</v>
      </c>
      <c r="AA40">
        <f>S42</f>
        <v>-13.926417598654595</v>
      </c>
      <c r="AB40">
        <f>S43</f>
        <v>-5.1487720014729854</v>
      </c>
      <c r="AC40">
        <f>S44</f>
        <v>-5.5968603985531589</v>
      </c>
      <c r="AD40">
        <f>S45</f>
        <v>-18.565038780410301</v>
      </c>
      <c r="AE40">
        <f>S46</f>
        <v>-30.852824872691727</v>
      </c>
      <c r="AF40">
        <f>S47</f>
        <v>-25.673996762658842</v>
      </c>
      <c r="AG40">
        <f>S48</f>
        <v>-17.760636363532072</v>
      </c>
      <c r="AH40">
        <f>S49</f>
        <v>-6.6325342461824697</v>
      </c>
      <c r="AI40">
        <f>S50</f>
        <v>-7.7240757459822822</v>
      </c>
      <c r="AJ40">
        <f>S51</f>
        <v>-8.6234646433475781</v>
      </c>
      <c r="AK40">
        <f>S52</f>
        <v>-7.6756647619659448</v>
      </c>
      <c r="AL40">
        <f>S53</f>
        <v>-9.6317208957638112</v>
      </c>
      <c r="AM40">
        <f>S54</f>
        <v>-8.567482273205437</v>
      </c>
      <c r="AN40">
        <f>S55</f>
        <v>22.313448502528956</v>
      </c>
      <c r="AO40">
        <f>S56</f>
        <v>3.0537924040642519</v>
      </c>
      <c r="AP40">
        <f>S57</f>
        <v>17.697312043207393</v>
      </c>
      <c r="AQ40">
        <f>S58</f>
        <v>34.236202009170555</v>
      </c>
      <c r="AR40">
        <f>S59</f>
        <v>23.714843243627712</v>
      </c>
      <c r="AS40">
        <f>T40</f>
        <v>5.23499850003593</v>
      </c>
      <c r="AT40">
        <f>T41</f>
        <v>-2.0697024616765414</v>
      </c>
      <c r="AU40">
        <f>T42</f>
        <v>-2.2855237353815641</v>
      </c>
      <c r="AV40">
        <f>T43</f>
        <v>-1.9340858772806553</v>
      </c>
      <c r="AW40">
        <f>T44</f>
        <v>-8.4058729170953939</v>
      </c>
      <c r="AX40">
        <f>T45</f>
        <v>-3.85627121333457</v>
      </c>
      <c r="AY40">
        <f>T46</f>
        <v>-1.5148397269817602</v>
      </c>
      <c r="AZ40">
        <f>T47</f>
        <v>-14.266145687417431</v>
      </c>
      <c r="BA40">
        <f>T48</f>
        <v>-21.214822124097868</v>
      </c>
      <c r="BB40">
        <f>T49</f>
        <v>-8.7973511378653058</v>
      </c>
      <c r="BC40">
        <f>T50</f>
        <v>-12.609863069397512</v>
      </c>
      <c r="BD40">
        <f>T51</f>
        <v>-1.782849832524686</v>
      </c>
      <c r="BE40">
        <f>T52</f>
        <v>22.220293893782696</v>
      </c>
      <c r="BF40">
        <f>T53</f>
        <v>15.913998755401721</v>
      </c>
      <c r="BG40">
        <f>T54</f>
        <v>12.522220541821691</v>
      </c>
      <c r="BH40">
        <f>T55</f>
        <v>22.7730492409686</v>
      </c>
      <c r="BI40">
        <f>T56</f>
        <v>1.1310472724207148</v>
      </c>
      <c r="BJ40">
        <f>T57</f>
        <v>24.752010075791571</v>
      </c>
      <c r="BK40">
        <f>T58</f>
        <v>24.66870628720465</v>
      </c>
      <c r="BL40">
        <f>T59</f>
        <v>57.436846554917231</v>
      </c>
    </row>
    <row r="41" spans="9:64" x14ac:dyDescent="0.25">
      <c r="I41" s="1">
        <v>0.1</v>
      </c>
      <c r="J41">
        <f>AVERAGE(B5,G5,L5,Q5,V5,AA5,AF5,AK5)</f>
        <v>11.074625000000001</v>
      </c>
      <c r="K41">
        <f>AVERAGE(C5,H5,M5,R5,W5,AB5,AG5,AL5)</f>
        <v>10.61145</v>
      </c>
      <c r="O41">
        <f>J42-J40</f>
        <v>-1.265112499999999</v>
      </c>
      <c r="P41">
        <f>K42-K40</f>
        <v>-0.20870000000000033</v>
      </c>
      <c r="R41" s="1">
        <v>0.2</v>
      </c>
      <c r="S41">
        <f>O41/J40*100</f>
        <v>-11.610491187939003</v>
      </c>
      <c r="T41">
        <f>P41/K40*100</f>
        <v>-2.0697024616765414</v>
      </c>
    </row>
    <row r="42" spans="9:64" x14ac:dyDescent="0.25">
      <c r="I42" s="1">
        <v>0.2</v>
      </c>
      <c r="J42">
        <f>AVERAGE(B6,G6,L6,Q6,V6,AA6,AF6,AK6)</f>
        <v>9.6311750000000007</v>
      </c>
      <c r="K42">
        <f>AVERAGE(C6,H6,M6,R6,W6,AB6,AG6,AL6)</f>
        <v>9.8748750000000012</v>
      </c>
      <c r="O42">
        <f>J43-J40</f>
        <v>-1.5174625000000006</v>
      </c>
      <c r="P42">
        <f>K43-K40</f>
        <v>-0.23046250000000157</v>
      </c>
      <c r="R42" s="1">
        <v>0.3</v>
      </c>
      <c r="S42">
        <f>O42/J40*100</f>
        <v>-13.926417598654595</v>
      </c>
      <c r="T42">
        <f>P42/K40*100</f>
        <v>-2.2855237353815641</v>
      </c>
    </row>
    <row r="43" spans="9:64" x14ac:dyDescent="0.25">
      <c r="I43" s="1">
        <v>0.3</v>
      </c>
      <c r="J43">
        <f>AVERAGE(B7,G7,L7,Q7,V7,AA7,AF7,AK7)</f>
        <v>9.3788249999999991</v>
      </c>
      <c r="K43">
        <f>AVERAGE(C7,H7,M7,R7,W7,AB7,AG7,AL7)</f>
        <v>9.8531124999999999</v>
      </c>
      <c r="O43">
        <f>J44-J40</f>
        <v>-0.56102500000000077</v>
      </c>
      <c r="P43">
        <f>K44-K40</f>
        <v>-0.19502500000000289</v>
      </c>
      <c r="R43" s="1">
        <v>0.4</v>
      </c>
      <c r="S43">
        <f>O43/J40*100</f>
        <v>-5.1487720014729854</v>
      </c>
      <c r="T43">
        <f>P43/K40*100</f>
        <v>-1.9340858772806553</v>
      </c>
    </row>
    <row r="44" spans="9:64" x14ac:dyDescent="0.25">
      <c r="I44" s="1">
        <v>0.4</v>
      </c>
      <c r="J44">
        <f>AVERAGE(B8,G8,L8,Q8,V8,AA8,AF8,AK8)</f>
        <v>10.335262499999999</v>
      </c>
      <c r="K44">
        <f t="shared" ref="K43:K60" si="0">AVERAGE(C8,H8,M8,R8,W8,AB8,AG8,AL8)</f>
        <v>9.8885499999999986</v>
      </c>
      <c r="O44">
        <f>J45-J40</f>
        <v>-0.609849999999998</v>
      </c>
      <c r="P44">
        <f>K45-K40</f>
        <v>-0.8476125000000021</v>
      </c>
      <c r="R44" s="1">
        <v>0.5</v>
      </c>
      <c r="S44">
        <f>O44/J40*100</f>
        <v>-5.5968603985531589</v>
      </c>
      <c r="T44">
        <f>P44/K40*100</f>
        <v>-8.4058729170953939</v>
      </c>
    </row>
    <row r="45" spans="9:64" x14ac:dyDescent="0.25">
      <c r="I45" s="1">
        <v>0.5</v>
      </c>
      <c r="J45">
        <f t="shared" ref="J45:J60" si="1">AVERAGE(B9,G9,L9,Q9,V9,AA9,AF9,AK9)</f>
        <v>10.286437500000002</v>
      </c>
      <c r="K45">
        <f t="shared" si="0"/>
        <v>9.2359624999999994</v>
      </c>
      <c r="O45">
        <f>J46-J40</f>
        <v>-2.0228999999999999</v>
      </c>
      <c r="P45">
        <f>K46-K40</f>
        <v>-0.38885000000000147</v>
      </c>
      <c r="R45" s="1">
        <v>0.6</v>
      </c>
      <c r="S45">
        <f>O45/J40*100</f>
        <v>-18.565038780410301</v>
      </c>
      <c r="T45">
        <f>P45/K40*100</f>
        <v>-3.85627121333457</v>
      </c>
    </row>
    <row r="46" spans="9:64" x14ac:dyDescent="0.25">
      <c r="I46" s="1">
        <v>0.6</v>
      </c>
      <c r="J46">
        <f t="shared" si="1"/>
        <v>8.8733874999999998</v>
      </c>
      <c r="K46">
        <f t="shared" si="0"/>
        <v>9.694725</v>
      </c>
      <c r="O46">
        <f>J47-J40</f>
        <v>-3.3618124999999992</v>
      </c>
      <c r="P46">
        <f>K47-K40</f>
        <v>-0.15275000000000105</v>
      </c>
      <c r="R46" s="1">
        <v>0.7</v>
      </c>
      <c r="S46">
        <f>O46/J40*100</f>
        <v>-30.852824872691727</v>
      </c>
      <c r="T46">
        <f>P46/K40*100</f>
        <v>-1.5148397269817602</v>
      </c>
    </row>
    <row r="47" spans="9:64" x14ac:dyDescent="0.25">
      <c r="I47" s="1">
        <v>0.7</v>
      </c>
      <c r="J47">
        <f t="shared" si="1"/>
        <v>7.5344750000000005</v>
      </c>
      <c r="K47">
        <f t="shared" si="0"/>
        <v>9.9308250000000005</v>
      </c>
      <c r="O47">
        <f>J48-J40</f>
        <v>-2.7975124999999998</v>
      </c>
      <c r="P47">
        <f>K48-K40</f>
        <v>-1.4385375000000025</v>
      </c>
      <c r="R47" s="1">
        <v>0.8</v>
      </c>
      <c r="S47">
        <f>O47/J40*100</f>
        <v>-25.673996762658842</v>
      </c>
      <c r="T47">
        <f>P47/K40*100</f>
        <v>-14.266145687417431</v>
      </c>
    </row>
    <row r="48" spans="9:64" x14ac:dyDescent="0.25">
      <c r="I48" s="1">
        <v>0.8</v>
      </c>
      <c r="J48">
        <f t="shared" si="1"/>
        <v>8.0987749999999998</v>
      </c>
      <c r="K48">
        <f t="shared" si="0"/>
        <v>8.645037499999999</v>
      </c>
      <c r="O48">
        <f>J49-J40</f>
        <v>-1.9352499999999999</v>
      </c>
      <c r="P48">
        <f>K49-K40</f>
        <v>-2.139212500000002</v>
      </c>
      <c r="R48" s="1">
        <v>0.9</v>
      </c>
      <c r="S48">
        <f>O48/J40*100</f>
        <v>-17.760636363532072</v>
      </c>
      <c r="T48">
        <f>P48/K40*100</f>
        <v>-21.214822124097868</v>
      </c>
    </row>
    <row r="49" spans="1:20" x14ac:dyDescent="0.25">
      <c r="I49" s="1">
        <v>0.9</v>
      </c>
      <c r="J49">
        <f t="shared" si="1"/>
        <v>8.9610374999999998</v>
      </c>
      <c r="K49">
        <f t="shared" si="0"/>
        <v>7.9443624999999995</v>
      </c>
      <c r="O49">
        <f>J50-J40</f>
        <v>-0.72269999999999968</v>
      </c>
      <c r="P49">
        <f>K50-K40</f>
        <v>-0.88708750000000158</v>
      </c>
      <c r="R49" s="1">
        <v>1</v>
      </c>
      <c r="S49">
        <f>O49/J40*100</f>
        <v>-6.6325342461824697</v>
      </c>
      <c r="T49">
        <f>P49/K40*100</f>
        <v>-8.7973511378653058</v>
      </c>
    </row>
    <row r="50" spans="1:20" x14ac:dyDescent="0.25">
      <c r="I50" s="1">
        <v>1</v>
      </c>
      <c r="J50">
        <f t="shared" si="1"/>
        <v>10.1735875</v>
      </c>
      <c r="K50">
        <f t="shared" si="0"/>
        <v>9.1964874999999999</v>
      </c>
      <c r="O50">
        <f>J51-J40</f>
        <v>-0.84163749999999915</v>
      </c>
      <c r="P50">
        <f>K51-K40</f>
        <v>-1.2715250000000005</v>
      </c>
      <c r="R50" s="1">
        <v>1.1000000000000001</v>
      </c>
      <c r="S50">
        <f>O50/J40*100</f>
        <v>-7.7240757459822822</v>
      </c>
      <c r="T50">
        <f>P50/K40*100</f>
        <v>-12.609863069397512</v>
      </c>
    </row>
    <row r="51" spans="1:20" x14ac:dyDescent="0.25">
      <c r="A51" t="s">
        <v>20</v>
      </c>
      <c r="I51" s="1">
        <v>1.1000000000000001</v>
      </c>
      <c r="J51">
        <f t="shared" si="1"/>
        <v>10.054650000000001</v>
      </c>
      <c r="K51">
        <f t="shared" si="0"/>
        <v>8.812050000000001</v>
      </c>
      <c r="O51">
        <f>J52-J40</f>
        <v>-0.93963750000000168</v>
      </c>
      <c r="P51">
        <f>K52-K40</f>
        <v>-0.17977500000000113</v>
      </c>
      <c r="R51" s="1">
        <v>1.2</v>
      </c>
      <c r="S51">
        <f>O51/J40*100</f>
        <v>-8.6234646433475781</v>
      </c>
      <c r="T51">
        <f>P51/K40*100</f>
        <v>-1.782849832524686</v>
      </c>
    </row>
    <row r="52" spans="1:20" x14ac:dyDescent="0.25">
      <c r="A52" t="s">
        <v>21</v>
      </c>
      <c r="I52" s="1">
        <v>1.2</v>
      </c>
      <c r="J52">
        <f t="shared" si="1"/>
        <v>9.956649999999998</v>
      </c>
      <c r="K52">
        <f t="shared" si="0"/>
        <v>9.9038000000000004</v>
      </c>
      <c r="O52">
        <f>J53-J40</f>
        <v>-0.8363624999999999</v>
      </c>
      <c r="P52">
        <f>K53-K40</f>
        <v>2.2405999999999988</v>
      </c>
      <c r="R52" s="1">
        <v>1.3</v>
      </c>
      <c r="S52">
        <f>O52/J40*100</f>
        <v>-7.6756647619659448</v>
      </c>
      <c r="T52">
        <f>P52/K40*100</f>
        <v>22.220293893782696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10.059925</v>
      </c>
      <c r="K53">
        <f t="shared" si="0"/>
        <v>12.324175</v>
      </c>
      <c r="O53">
        <f>J54-J40</f>
        <v>-1.0495000000000001</v>
      </c>
      <c r="P53">
        <f>K54-K40</f>
        <v>1.6046999999999993</v>
      </c>
      <c r="R53" s="1">
        <v>1.4</v>
      </c>
      <c r="S53">
        <f>O53/J40*100</f>
        <v>-9.6317208957638112</v>
      </c>
      <c r="T53">
        <f>P53/K40*100</f>
        <v>15.913998755401721</v>
      </c>
    </row>
    <row r="54" spans="1:20" x14ac:dyDescent="0.25">
      <c r="A54" s="1">
        <v>1</v>
      </c>
      <c r="B54">
        <f>B4</f>
        <v>19.901599999999998</v>
      </c>
      <c r="C54">
        <f>C4</f>
        <v>10.4338</v>
      </c>
      <c r="I54" s="1">
        <v>1.4</v>
      </c>
      <c r="J54">
        <f t="shared" si="1"/>
        <v>9.8467874999999996</v>
      </c>
      <c r="K54">
        <f t="shared" si="0"/>
        <v>11.688275000000001</v>
      </c>
      <c r="O54">
        <f>J55-J40</f>
        <v>-0.93353749999999991</v>
      </c>
      <c r="P54">
        <f>K55-K40</f>
        <v>1.2626874999999966</v>
      </c>
      <c r="R54" s="1">
        <v>1.5</v>
      </c>
      <c r="S54">
        <f>O54/J40*100</f>
        <v>-8.567482273205437</v>
      </c>
      <c r="T54">
        <f>P54/K40*100</f>
        <v>12.522220541821691</v>
      </c>
    </row>
    <row r="55" spans="1:20" x14ac:dyDescent="0.25">
      <c r="A55" s="1">
        <v>2</v>
      </c>
      <c r="B55">
        <f>G4</f>
        <v>6.0568</v>
      </c>
      <c r="C55">
        <f>H4</f>
        <v>8.1415000000000006</v>
      </c>
      <c r="I55" s="1">
        <v>1.5</v>
      </c>
      <c r="J55">
        <f t="shared" si="1"/>
        <v>9.9627499999999998</v>
      </c>
      <c r="K55">
        <f t="shared" si="0"/>
        <v>11.346262499999998</v>
      </c>
      <c r="O55">
        <f>J56-J40</f>
        <v>2.4313374999999997</v>
      </c>
      <c r="P55">
        <f>K56-K40</f>
        <v>2.2963374999999999</v>
      </c>
      <c r="R55" s="1">
        <v>1.6</v>
      </c>
      <c r="S55">
        <f>O55/J40*100</f>
        <v>22.313448502528956</v>
      </c>
      <c r="T55">
        <f>P55/K40*100</f>
        <v>22.7730492409686</v>
      </c>
    </row>
    <row r="56" spans="1:20" x14ac:dyDescent="0.25">
      <c r="A56" s="1">
        <v>3</v>
      </c>
      <c r="B56">
        <f>L4</f>
        <v>6.0757000000000003</v>
      </c>
      <c r="C56">
        <f>M4</f>
        <v>8.4907000000000004</v>
      </c>
      <c r="I56" s="1">
        <v>1.6</v>
      </c>
      <c r="J56">
        <f t="shared" si="1"/>
        <v>13.327624999999999</v>
      </c>
      <c r="K56">
        <f t="shared" si="0"/>
        <v>12.379912500000001</v>
      </c>
      <c r="O56">
        <f>J57-J40</f>
        <v>0.33275000000000254</v>
      </c>
      <c r="P56">
        <f>K57-K40</f>
        <v>0.1140499999999971</v>
      </c>
      <c r="R56" s="1">
        <v>1.7</v>
      </c>
      <c r="S56">
        <f>O56/J40*100</f>
        <v>3.0537924040642519</v>
      </c>
      <c r="T56">
        <f>P56/K40*100</f>
        <v>1.1310472724207148</v>
      </c>
    </row>
    <row r="57" spans="1:20" x14ac:dyDescent="0.25">
      <c r="A57" s="1">
        <v>4</v>
      </c>
      <c r="B57">
        <f>Q4</f>
        <v>6.1148999999999996</v>
      </c>
      <c r="C57">
        <f>R4</f>
        <v>6.3067000000000002</v>
      </c>
      <c r="I57" s="1">
        <v>1.7</v>
      </c>
      <c r="J57">
        <f t="shared" si="1"/>
        <v>11.229037500000002</v>
      </c>
      <c r="K57">
        <f t="shared" si="0"/>
        <v>10.197624999999999</v>
      </c>
      <c r="O57">
        <f>J58-J40</f>
        <v>1.9283500000000018</v>
      </c>
      <c r="P57">
        <f>K58-K40</f>
        <v>2.4958875000000003</v>
      </c>
      <c r="R57" s="1">
        <v>1.8</v>
      </c>
      <c r="S57">
        <f>O57/J40*100</f>
        <v>17.697312043207393</v>
      </c>
      <c r="T57">
        <f>P57/K40*100</f>
        <v>24.752010075791571</v>
      </c>
    </row>
    <row r="58" spans="1:20" x14ac:dyDescent="0.25">
      <c r="A58" s="1">
        <v>5</v>
      </c>
      <c r="B58">
        <f>V4</f>
        <v>23.474399999999999</v>
      </c>
      <c r="C58">
        <f>W4</f>
        <v>14.4598</v>
      </c>
      <c r="I58" s="1">
        <v>1.8</v>
      </c>
      <c r="J58">
        <f t="shared" si="1"/>
        <v>12.824637500000001</v>
      </c>
      <c r="K58">
        <f t="shared" si="0"/>
        <v>12.579462500000002</v>
      </c>
      <c r="O58">
        <f>J59-J40</f>
        <v>3.7304750000000002</v>
      </c>
      <c r="P58">
        <f>K59-K40</f>
        <v>2.4874874999999967</v>
      </c>
      <c r="R58" s="1">
        <v>1.9</v>
      </c>
      <c r="S58">
        <f>O58/J40*100</f>
        <v>34.236202009170555</v>
      </c>
      <c r="T58">
        <f>P58/K40*100</f>
        <v>24.66870628720465</v>
      </c>
    </row>
    <row r="59" spans="1:20" x14ac:dyDescent="0.25">
      <c r="A59" s="1">
        <v>6</v>
      </c>
      <c r="B59">
        <f>AA4</f>
        <v>7.1776999999999997</v>
      </c>
      <c r="C59">
        <f>AB4</f>
        <v>15.2422</v>
      </c>
      <c r="I59" s="1">
        <v>1.9</v>
      </c>
      <c r="J59">
        <f t="shared" si="1"/>
        <v>14.6267625</v>
      </c>
      <c r="K59">
        <f t="shared" si="0"/>
        <v>12.571062499999998</v>
      </c>
      <c r="O59">
        <f>J60-J40</f>
        <v>2.5840375000000009</v>
      </c>
      <c r="P59">
        <f>K60-K40</f>
        <v>5.7916874999999965</v>
      </c>
      <c r="R59" s="1">
        <v>2</v>
      </c>
      <c r="S59">
        <f>O59/J40*100</f>
        <v>23.714843243627712</v>
      </c>
      <c r="T59">
        <f>P59/K40*100</f>
        <v>57.436846554917231</v>
      </c>
    </row>
    <row r="60" spans="1:20" x14ac:dyDescent="0.25">
      <c r="A60" s="1">
        <v>7</v>
      </c>
      <c r="B60">
        <f>AF4</f>
        <v>12.696300000000001</v>
      </c>
      <c r="C60">
        <f>AG4</f>
        <v>11.5467</v>
      </c>
      <c r="I60" s="1">
        <v>2</v>
      </c>
      <c r="J60">
        <f>AVERAGE(B24,G24,L24,Q24,V24,AA24,AF24,AK24)</f>
        <v>13.480325000000001</v>
      </c>
      <c r="K60">
        <f>AVERAGE(C24,H24,M24,R24,W24,AB24,AG24,AL24)</f>
        <v>15.875262499999998</v>
      </c>
    </row>
    <row r="61" spans="1:20" x14ac:dyDescent="0.25">
      <c r="A61" s="1">
        <v>8</v>
      </c>
      <c r="B61">
        <f>AK4</f>
        <v>5.6729000000000003</v>
      </c>
      <c r="C61">
        <f>AL4</f>
        <v>6.0472000000000001</v>
      </c>
    </row>
    <row r="63" spans="1:20" x14ac:dyDescent="0.25">
      <c r="A63" t="s">
        <v>22</v>
      </c>
      <c r="B63">
        <f>AVERAGE(B54:B61)</f>
        <v>10.8962875</v>
      </c>
      <c r="C63">
        <f>AVERAGE(C54:C61)</f>
        <v>10.083575000000002</v>
      </c>
    </row>
    <row r="64" spans="1:20" x14ac:dyDescent="0.25">
      <c r="A64" t="s">
        <v>8</v>
      </c>
      <c r="B64">
        <f>STDEV(B54:B61)</f>
        <v>7.1030843581075995</v>
      </c>
      <c r="C64">
        <f>STDEV(C54:C61)</f>
        <v>3.4824491265897466</v>
      </c>
    </row>
    <row r="65" spans="1:3" x14ac:dyDescent="0.25">
      <c r="A65" t="s">
        <v>23</v>
      </c>
      <c r="B65">
        <f>1.5*B64</f>
        <v>10.654626537161398</v>
      </c>
      <c r="C65">
        <f>1.5*C64</f>
        <v>5.2236736898846203</v>
      </c>
    </row>
    <row r="66" spans="1:3" x14ac:dyDescent="0.25">
      <c r="A66" t="s">
        <v>9</v>
      </c>
      <c r="B66">
        <f>2*B64</f>
        <v>14.206168716215199</v>
      </c>
      <c r="C66">
        <f>2*C64</f>
        <v>6.9648982531794932</v>
      </c>
    </row>
    <row r="67" spans="1:3" x14ac:dyDescent="0.25">
      <c r="A67" t="s">
        <v>24</v>
      </c>
      <c r="B67">
        <f>B63+B65</f>
        <v>21.550914037161398</v>
      </c>
      <c r="C67">
        <f>C63+C65</f>
        <v>15.307248689884622</v>
      </c>
    </row>
    <row r="68" spans="1:3" x14ac:dyDescent="0.25">
      <c r="A68" t="s">
        <v>25</v>
      </c>
      <c r="B68">
        <f>B63+B66</f>
        <v>25.102456216215199</v>
      </c>
      <c r="C68">
        <f>C63+C66</f>
        <v>17.048473253179495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2014-03-28T02:01:50Z</dcterms:created>
  <dcterms:modified xsi:type="dcterms:W3CDTF">2014-03-28T02:02:32Z</dcterms:modified>
</cp:coreProperties>
</file>