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K28" i="1"/>
  <c r="AK29" i="1" s="1"/>
  <c r="AL27" i="1"/>
  <c r="AL28" i="1" s="1"/>
  <c r="AL29" i="1" s="1"/>
  <c r="AK27" i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W29" i="1" s="1"/>
  <c r="V27" i="1"/>
  <c r="V28" i="1" s="1"/>
  <c r="W26" i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<sst xmlns="http://schemas.openxmlformats.org/spreadsheetml/2006/main" count="80" uniqueCount="26">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</sst>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11.758599999999999</v>
      </c>
      <c r="C4">
        <v>5.0698999999999996</v>
      </c>
      <c r="F4" s="1">
        <v>429</v>
      </c>
      <c r="G4">
        <v>3.9775</v>
      </c>
      <c r="H4">
        <v>7.1806000000000001</v>
      </c>
      <c r="K4" s="1">
        <v>429</v>
      </c>
      <c r="L4">
        <v>9.8154000000000003</v>
      </c>
      <c r="M4">
        <v>5.4950000000000001</v>
      </c>
      <c r="P4" s="1">
        <v>429</v>
      </c>
      <c r="Q4">
        <v>3.3856000000000002</v>
      </c>
      <c r="R4">
        <v>6.2416999999999998</v>
      </c>
      <c r="U4" s="1">
        <v>429</v>
      </c>
      <c r="V4">
        <v>6.3441000000000001</v>
      </c>
      <c r="W4">
        <v>5.9078999999999997</v>
      </c>
      <c r="Z4" s="1">
        <v>429</v>
      </c>
      <c r="AA4">
        <v>15.492100000000001</v>
      </c>
      <c r="AB4">
        <v>5.3158000000000003</v>
      </c>
      <c r="AE4" s="1">
        <v>429</v>
      </c>
      <c r="AF4">
        <v>15.650399999999999</v>
      </c>
      <c r="AG4">
        <v>4.9493999999999998</v>
      </c>
      <c r="AJ4" s="1">
        <v>429</v>
      </c>
      <c r="AK4">
        <v>17.6938</v>
      </c>
      <c r="AL4">
        <v>5.0579000000000001</v>
      </c>
    </row>
    <row r="5" spans="1:38" x14ac:dyDescent="0.25">
      <c r="A5" s="1">
        <v>0.1</v>
      </c>
      <c r="B5">
        <v>11.779400000000001</v>
      </c>
      <c r="C5">
        <v>5.3718000000000004</v>
      </c>
      <c r="F5" s="1">
        <v>0.1</v>
      </c>
      <c r="G5">
        <v>4.3498999999999999</v>
      </c>
      <c r="H5">
        <v>7.9837999999999996</v>
      </c>
      <c r="K5" s="1">
        <v>0.1</v>
      </c>
      <c r="L5">
        <v>6.6826999999999996</v>
      </c>
      <c r="M5">
        <v>6.0663999999999998</v>
      </c>
      <c r="P5" s="1">
        <v>0.1</v>
      </c>
      <c r="Q5">
        <v>4.5244999999999997</v>
      </c>
      <c r="R5">
        <v>5.8337000000000003</v>
      </c>
      <c r="U5" s="1">
        <v>0.1</v>
      </c>
      <c r="V5">
        <v>13.2425</v>
      </c>
      <c r="W5">
        <v>6.6863000000000001</v>
      </c>
      <c r="Z5" s="1">
        <v>0.1</v>
      </c>
      <c r="AA5">
        <v>12.670199999999999</v>
      </c>
      <c r="AB5">
        <v>5.3773</v>
      </c>
      <c r="AE5" s="1">
        <v>0.1</v>
      </c>
      <c r="AF5">
        <v>15.5588</v>
      </c>
      <c r="AG5">
        <v>5.0528000000000004</v>
      </c>
      <c r="AJ5" s="1">
        <v>0.1</v>
      </c>
      <c r="AK5">
        <v>14.507999999999999</v>
      </c>
      <c r="AL5">
        <v>4.6368</v>
      </c>
    </row>
    <row r="6" spans="1:38" x14ac:dyDescent="0.25">
      <c r="A6" s="1">
        <v>0.2</v>
      </c>
      <c r="B6">
        <v>10.229100000000001</v>
      </c>
      <c r="C6">
        <v>4.2073999999999998</v>
      </c>
      <c r="F6" s="1">
        <v>0.2</v>
      </c>
      <c r="G6">
        <v>4.8129999999999997</v>
      </c>
      <c r="H6">
        <v>6.4196999999999997</v>
      </c>
      <c r="K6" s="1">
        <v>0.2</v>
      </c>
      <c r="L6">
        <v>8.8364999999999991</v>
      </c>
      <c r="M6">
        <v>5.5092999999999996</v>
      </c>
      <c r="P6" s="1">
        <v>0.2</v>
      </c>
      <c r="Q6">
        <v>3.9247999999999998</v>
      </c>
      <c r="R6">
        <v>5.0145999999999997</v>
      </c>
      <c r="U6" s="1">
        <v>0.2</v>
      </c>
      <c r="V6">
        <v>9.0662000000000003</v>
      </c>
      <c r="W6">
        <v>5.8093000000000004</v>
      </c>
      <c r="Z6" s="1">
        <v>0.2</v>
      </c>
      <c r="AA6">
        <v>9.8446999999999996</v>
      </c>
      <c r="AB6">
        <v>5.9135999999999997</v>
      </c>
      <c r="AE6" s="1">
        <v>0.2</v>
      </c>
      <c r="AF6">
        <v>16.778300000000002</v>
      </c>
      <c r="AG6">
        <v>5.3026999999999997</v>
      </c>
      <c r="AJ6" s="1">
        <v>0.2</v>
      </c>
      <c r="AK6">
        <v>14.018700000000001</v>
      </c>
      <c r="AL6">
        <v>4.4477000000000002</v>
      </c>
    </row>
    <row r="7" spans="1:38" x14ac:dyDescent="0.25">
      <c r="A7" s="1">
        <v>0.3</v>
      </c>
      <c r="B7">
        <v>11.917899999999999</v>
      </c>
      <c r="C7">
        <v>5.4542999999999999</v>
      </c>
      <c r="F7" s="1">
        <v>0.3</v>
      </c>
      <c r="G7">
        <v>4.069</v>
      </c>
      <c r="H7">
        <v>8.0490999999999993</v>
      </c>
      <c r="K7" s="1">
        <v>0.3</v>
      </c>
      <c r="L7">
        <v>7.0389999999999997</v>
      </c>
      <c r="M7">
        <v>5.6925999999999997</v>
      </c>
      <c r="P7" s="1">
        <v>0.3</v>
      </c>
      <c r="Q7">
        <v>3.8851</v>
      </c>
      <c r="R7">
        <v>5.7100999999999997</v>
      </c>
      <c r="U7" s="1">
        <v>0.3</v>
      </c>
      <c r="V7">
        <v>9.9855</v>
      </c>
      <c r="W7">
        <v>6.9682000000000004</v>
      </c>
      <c r="Z7" s="1">
        <v>0.3</v>
      </c>
      <c r="AA7">
        <v>11.979799999999999</v>
      </c>
      <c r="AB7">
        <v>5.5202</v>
      </c>
      <c r="AE7" s="1">
        <v>0.3</v>
      </c>
      <c r="AF7">
        <v>13.4711</v>
      </c>
      <c r="AG7">
        <v>4.5491999999999999</v>
      </c>
      <c r="AJ7" s="1">
        <v>0.3</v>
      </c>
      <c r="AK7">
        <v>18.319500000000001</v>
      </c>
      <c r="AL7">
        <v>4.8194999999999997</v>
      </c>
    </row>
    <row r="8" spans="1:38" x14ac:dyDescent="0.25">
      <c r="A8" s="1">
        <v>0.4</v>
      </c>
      <c r="B8">
        <v>12.2864</v>
      </c>
      <c r="C8">
        <v>4.5862999999999996</v>
      </c>
      <c r="F8" s="1">
        <v>0.4</v>
      </c>
      <c r="G8">
        <v>4.1622000000000003</v>
      </c>
      <c r="H8">
        <v>8.7121999999999993</v>
      </c>
      <c r="K8" s="1">
        <v>0.4</v>
      </c>
      <c r="L8">
        <v>7.5636000000000001</v>
      </c>
      <c r="M8">
        <v>5.3757999999999999</v>
      </c>
      <c r="P8" s="1">
        <v>0.4</v>
      </c>
      <c r="Q8">
        <v>6.4737999999999998</v>
      </c>
      <c r="R8">
        <v>5.5061</v>
      </c>
      <c r="U8" s="1">
        <v>0.4</v>
      </c>
      <c r="V8">
        <v>9.4129000000000005</v>
      </c>
      <c r="W8">
        <v>6.2416999999999998</v>
      </c>
      <c r="Z8" s="1">
        <v>0.4</v>
      </c>
      <c r="AA8">
        <v>10.447699999999999</v>
      </c>
      <c r="AB8">
        <v>5.0646000000000004</v>
      </c>
      <c r="AE8" s="1">
        <v>0.4</v>
      </c>
      <c r="AF8">
        <v>15.348800000000001</v>
      </c>
      <c r="AG8">
        <v>4.2446000000000002</v>
      </c>
      <c r="AJ8" s="1">
        <v>0.4</v>
      </c>
      <c r="AK8">
        <v>16.982500000000002</v>
      </c>
      <c r="AL8">
        <v>4.7953999999999999</v>
      </c>
    </row>
    <row r="9" spans="1:38" x14ac:dyDescent="0.25">
      <c r="A9" s="1">
        <v>0.5</v>
      </c>
      <c r="B9">
        <v>14.6142</v>
      </c>
      <c r="C9">
        <v>4.3501000000000003</v>
      </c>
      <c r="F9" s="1">
        <v>0.5</v>
      </c>
      <c r="G9">
        <v>4.2366999999999999</v>
      </c>
      <c r="H9">
        <v>6.4494999999999996</v>
      </c>
      <c r="K9" s="1">
        <v>0.5</v>
      </c>
      <c r="L9">
        <v>8.2760999999999996</v>
      </c>
      <c r="M9">
        <v>6.1383000000000001</v>
      </c>
      <c r="P9" s="1">
        <v>0.5</v>
      </c>
      <c r="Q9">
        <v>5.3910999999999998</v>
      </c>
      <c r="R9">
        <v>5.7663000000000002</v>
      </c>
      <c r="U9" s="1">
        <v>0.5</v>
      </c>
      <c r="V9">
        <v>10.865600000000001</v>
      </c>
      <c r="W9">
        <v>5.6180000000000003</v>
      </c>
      <c r="Z9" s="1">
        <v>0.5</v>
      </c>
      <c r="AA9">
        <v>15.0099</v>
      </c>
      <c r="AB9">
        <v>4.9089</v>
      </c>
      <c r="AE9" s="1">
        <v>0.5</v>
      </c>
      <c r="AF9">
        <v>14.6325</v>
      </c>
      <c r="AG9">
        <v>4.9344000000000001</v>
      </c>
      <c r="AJ9" s="1">
        <v>0.5</v>
      </c>
      <c r="AK9">
        <v>21.393000000000001</v>
      </c>
      <c r="AL9">
        <v>4.8281999999999998</v>
      </c>
    </row>
    <row r="10" spans="1:38" x14ac:dyDescent="0.25">
      <c r="A10" s="1">
        <v>0.6</v>
      </c>
      <c r="B10">
        <v>15.4176</v>
      </c>
      <c r="C10">
        <v>4.4153000000000002</v>
      </c>
      <c r="F10" s="1">
        <v>0.6</v>
      </c>
      <c r="G10">
        <v>4.4348000000000001</v>
      </c>
      <c r="H10">
        <v>5.9272999999999998</v>
      </c>
      <c r="K10" s="1">
        <v>0.6</v>
      </c>
      <c r="L10">
        <v>5.3547000000000002</v>
      </c>
      <c r="M10">
        <v>5.6969000000000003</v>
      </c>
      <c r="P10" s="1">
        <v>0.6</v>
      </c>
      <c r="Q10">
        <v>5.0091999999999999</v>
      </c>
      <c r="R10">
        <v>5.4177999999999997</v>
      </c>
      <c r="U10" s="1">
        <v>0.6</v>
      </c>
      <c r="V10">
        <v>10.270300000000001</v>
      </c>
      <c r="W10">
        <v>4.2100999999999997</v>
      </c>
      <c r="Z10" s="1">
        <v>0.6</v>
      </c>
      <c r="AA10">
        <v>9.2181999999999995</v>
      </c>
      <c r="AB10">
        <v>5.0018000000000002</v>
      </c>
      <c r="AE10" s="1">
        <v>0.6</v>
      </c>
      <c r="AF10">
        <v>15.601699999999999</v>
      </c>
      <c r="AG10">
        <v>5.6558999999999999</v>
      </c>
      <c r="AJ10" s="1">
        <v>0.6</v>
      </c>
      <c r="AK10">
        <v>23.040600000000001</v>
      </c>
      <c r="AL10">
        <v>4.7342000000000004</v>
      </c>
    </row>
    <row r="11" spans="1:38" x14ac:dyDescent="0.25">
      <c r="A11" s="1">
        <v>0.7</v>
      </c>
      <c r="B11">
        <v>14.1911</v>
      </c>
      <c r="C11">
        <v>5.3193000000000001</v>
      </c>
      <c r="F11" s="1">
        <v>0.7</v>
      </c>
      <c r="G11">
        <v>4.2434000000000003</v>
      </c>
      <c r="H11">
        <v>6.0475000000000003</v>
      </c>
      <c r="K11" s="1">
        <v>0.7</v>
      </c>
      <c r="L11">
        <v>4.2953999999999999</v>
      </c>
      <c r="M11">
        <v>6.5317999999999996</v>
      </c>
      <c r="P11" s="1">
        <v>0.7</v>
      </c>
      <c r="Q11">
        <v>5.4749999999999996</v>
      </c>
      <c r="R11">
        <v>5.3685</v>
      </c>
      <c r="U11" s="1">
        <v>0.7</v>
      </c>
      <c r="V11">
        <v>9.7033000000000005</v>
      </c>
      <c r="W11">
        <v>5.9371999999999998</v>
      </c>
      <c r="Z11" s="1">
        <v>0.7</v>
      </c>
      <c r="AA11">
        <v>10.7011</v>
      </c>
      <c r="AB11">
        <v>4.7412000000000001</v>
      </c>
      <c r="AE11" s="1">
        <v>0.7</v>
      </c>
      <c r="AF11">
        <v>14.9032</v>
      </c>
      <c r="AG11">
        <v>5.1677</v>
      </c>
      <c r="AJ11" s="1">
        <v>0.7</v>
      </c>
      <c r="AK11">
        <v>18.522099999999998</v>
      </c>
      <c r="AL11">
        <v>4.7747999999999999</v>
      </c>
    </row>
    <row r="12" spans="1:38" x14ac:dyDescent="0.25">
      <c r="A12" s="1">
        <v>0.8</v>
      </c>
      <c r="B12">
        <v>16.290400000000002</v>
      </c>
      <c r="C12">
        <v>5.4619</v>
      </c>
      <c r="F12" s="1">
        <v>0.8</v>
      </c>
      <c r="G12">
        <v>3.8603000000000001</v>
      </c>
      <c r="H12">
        <v>6.2557</v>
      </c>
      <c r="K12" s="1">
        <v>0.8</v>
      </c>
      <c r="L12">
        <v>3.9759000000000002</v>
      </c>
      <c r="M12">
        <v>6.1711</v>
      </c>
      <c r="P12" s="1">
        <v>0.8</v>
      </c>
      <c r="Q12">
        <v>8.1125000000000007</v>
      </c>
      <c r="R12">
        <v>5.2996999999999996</v>
      </c>
      <c r="U12" s="1">
        <v>0.8</v>
      </c>
      <c r="V12">
        <v>7.0811999999999999</v>
      </c>
      <c r="W12">
        <v>6.0742000000000003</v>
      </c>
      <c r="Z12" s="1">
        <v>0.8</v>
      </c>
      <c r="AA12">
        <v>12.8057</v>
      </c>
      <c r="AB12">
        <v>5.1047000000000002</v>
      </c>
      <c r="AE12" s="1">
        <v>0.8</v>
      </c>
      <c r="AF12">
        <v>14.9274</v>
      </c>
      <c r="AG12">
        <v>4.3868</v>
      </c>
      <c r="AJ12" s="1">
        <v>0.8</v>
      </c>
      <c r="AK12">
        <v>19.004000000000001</v>
      </c>
      <c r="AL12">
        <v>5.1788999999999996</v>
      </c>
    </row>
    <row r="13" spans="1:38" x14ac:dyDescent="0.25">
      <c r="A13" s="1">
        <v>0.9</v>
      </c>
      <c r="B13">
        <v>12.4377</v>
      </c>
      <c r="C13">
        <v>4.2092999999999998</v>
      </c>
      <c r="F13" s="1">
        <v>0.9</v>
      </c>
      <c r="G13">
        <v>4.6094999999999997</v>
      </c>
      <c r="H13">
        <v>6.9493999999999998</v>
      </c>
      <c r="K13" s="1">
        <v>0.9</v>
      </c>
      <c r="L13">
        <v>3.9388999999999998</v>
      </c>
      <c r="M13">
        <v>5.9836999999999998</v>
      </c>
      <c r="P13" s="1">
        <v>0.9</v>
      </c>
      <c r="Q13">
        <v>7.9386999999999999</v>
      </c>
      <c r="R13">
        <v>5.6489000000000003</v>
      </c>
      <c r="U13" s="1">
        <v>0.9</v>
      </c>
      <c r="V13">
        <v>8.2568999999999999</v>
      </c>
      <c r="W13">
        <v>8.0279000000000007</v>
      </c>
      <c r="Z13" s="1">
        <v>0.9</v>
      </c>
      <c r="AA13">
        <v>13.9861</v>
      </c>
      <c r="AB13">
        <v>4.7874999999999996</v>
      </c>
      <c r="AE13" s="1">
        <v>0.9</v>
      </c>
      <c r="AF13">
        <v>15.5059</v>
      </c>
      <c r="AG13">
        <v>5.6151999999999997</v>
      </c>
      <c r="AJ13" s="1">
        <v>0.9</v>
      </c>
      <c r="AK13">
        <v>19.096900000000002</v>
      </c>
      <c r="AL13">
        <v>4.7996999999999996</v>
      </c>
    </row>
    <row r="14" spans="1:38" x14ac:dyDescent="0.25">
      <c r="A14" s="1">
        <v>1</v>
      </c>
      <c r="B14">
        <v>15.068300000000001</v>
      </c>
      <c r="C14">
        <v>4.1272000000000002</v>
      </c>
      <c r="F14" s="1">
        <v>1</v>
      </c>
      <c r="G14">
        <v>4.2295999999999996</v>
      </c>
      <c r="H14">
        <v>5.3140999999999998</v>
      </c>
      <c r="K14" s="1">
        <v>1</v>
      </c>
      <c r="L14">
        <v>5.4314</v>
      </c>
      <c r="M14">
        <v>5.8009000000000004</v>
      </c>
      <c r="P14" s="1">
        <v>1</v>
      </c>
      <c r="Q14">
        <v>7.1311</v>
      </c>
      <c r="R14">
        <v>5.5117000000000003</v>
      </c>
      <c r="U14" s="1">
        <v>1</v>
      </c>
      <c r="V14">
        <v>10.2485</v>
      </c>
      <c r="W14">
        <v>7.2045000000000003</v>
      </c>
      <c r="Z14" s="1">
        <v>1</v>
      </c>
      <c r="AA14">
        <v>15.661</v>
      </c>
      <c r="AB14">
        <v>5.0911</v>
      </c>
      <c r="AE14" s="1">
        <v>1</v>
      </c>
      <c r="AF14">
        <v>16.122699999999998</v>
      </c>
      <c r="AG14">
        <v>4.6265000000000001</v>
      </c>
      <c r="AJ14" s="1">
        <v>1</v>
      </c>
      <c r="AK14">
        <v>21.673100000000002</v>
      </c>
      <c r="AL14">
        <v>5.0354999999999999</v>
      </c>
    </row>
    <row r="15" spans="1:38" x14ac:dyDescent="0.25">
      <c r="A15" s="1">
        <v>1.1000000000000001</v>
      </c>
      <c r="B15">
        <v>11.7125</v>
      </c>
      <c r="C15">
        <v>4.5666000000000002</v>
      </c>
      <c r="F15" s="1">
        <v>1.1000000000000001</v>
      </c>
      <c r="G15">
        <v>3.57</v>
      </c>
      <c r="H15">
        <v>5.5114000000000001</v>
      </c>
      <c r="K15" s="1">
        <v>1.1000000000000001</v>
      </c>
      <c r="L15">
        <v>4.0564999999999998</v>
      </c>
      <c r="M15">
        <v>5.2968000000000002</v>
      </c>
      <c r="P15" s="1">
        <v>1.1000000000000001</v>
      </c>
      <c r="Q15">
        <v>7.7375999999999996</v>
      </c>
      <c r="R15">
        <v>5.4771999999999998</v>
      </c>
      <c r="U15" s="1">
        <v>1.1000000000000001</v>
      </c>
      <c r="V15">
        <v>9.0851000000000006</v>
      </c>
      <c r="W15">
        <v>6.9706999999999999</v>
      </c>
      <c r="Z15" s="1">
        <v>1.1000000000000001</v>
      </c>
      <c r="AA15">
        <v>14.216100000000001</v>
      </c>
      <c r="AB15">
        <v>5.0069999999999997</v>
      </c>
      <c r="AE15" s="1">
        <v>1.1000000000000001</v>
      </c>
      <c r="AF15">
        <v>12.759</v>
      </c>
      <c r="AG15">
        <v>4.8436000000000003</v>
      </c>
      <c r="AJ15" s="1">
        <v>1.1000000000000001</v>
      </c>
      <c r="AK15">
        <v>13.7029</v>
      </c>
      <c r="AL15">
        <v>4.7309999999999999</v>
      </c>
    </row>
    <row r="16" spans="1:38" x14ac:dyDescent="0.25">
      <c r="A16" s="1">
        <v>1.2</v>
      </c>
      <c r="B16">
        <v>10.037100000000001</v>
      </c>
      <c r="C16">
        <v>5.3685999999999998</v>
      </c>
      <c r="F16" s="1">
        <v>1.2</v>
      </c>
      <c r="G16">
        <v>5.4935999999999998</v>
      </c>
      <c r="H16">
        <v>4.8654000000000002</v>
      </c>
      <c r="K16" s="1">
        <v>1.2</v>
      </c>
      <c r="L16">
        <v>4.1219000000000001</v>
      </c>
      <c r="M16">
        <v>5.0792999999999999</v>
      </c>
      <c r="P16" s="1">
        <v>1.2</v>
      </c>
      <c r="Q16">
        <v>9.2766999999999999</v>
      </c>
      <c r="R16">
        <v>4.8784000000000001</v>
      </c>
      <c r="U16" s="1">
        <v>1.2</v>
      </c>
      <c r="V16">
        <v>10.7021</v>
      </c>
      <c r="W16">
        <v>5.7480000000000002</v>
      </c>
      <c r="Z16" s="1">
        <v>1.2</v>
      </c>
      <c r="AA16">
        <v>14.07</v>
      </c>
      <c r="AB16">
        <v>5.2953999999999999</v>
      </c>
      <c r="AE16" s="1">
        <v>1.2</v>
      </c>
      <c r="AF16">
        <v>9.3704999999999998</v>
      </c>
      <c r="AG16">
        <v>4.9707999999999997</v>
      </c>
      <c r="AJ16" s="1">
        <v>1.2</v>
      </c>
      <c r="AK16">
        <v>17.472899999999999</v>
      </c>
      <c r="AL16">
        <v>3.9346999999999999</v>
      </c>
    </row>
    <row r="17" spans="1:38" x14ac:dyDescent="0.25">
      <c r="A17" s="1">
        <v>1.3</v>
      </c>
      <c r="B17">
        <v>6.5311000000000003</v>
      </c>
      <c r="C17">
        <v>3.9424000000000001</v>
      </c>
      <c r="F17" s="1">
        <v>1.3</v>
      </c>
      <c r="G17">
        <v>5.7194000000000003</v>
      </c>
      <c r="H17">
        <v>5.2550999999999997</v>
      </c>
      <c r="K17" s="1">
        <v>1.3</v>
      </c>
      <c r="L17">
        <v>4.3497000000000003</v>
      </c>
      <c r="M17">
        <v>7.2365000000000004</v>
      </c>
      <c r="P17" s="1">
        <v>1.3</v>
      </c>
      <c r="Q17">
        <v>9.8519000000000005</v>
      </c>
      <c r="R17">
        <v>4.9372999999999996</v>
      </c>
      <c r="U17" s="1">
        <v>1.3</v>
      </c>
      <c r="V17">
        <v>13.8109</v>
      </c>
      <c r="W17">
        <v>5.8653000000000004</v>
      </c>
      <c r="Z17" s="1">
        <v>1.3</v>
      </c>
      <c r="AA17">
        <v>15.1456</v>
      </c>
      <c r="AB17">
        <v>5.8212000000000002</v>
      </c>
      <c r="AE17" s="1">
        <v>1.3</v>
      </c>
      <c r="AF17">
        <v>13.936500000000001</v>
      </c>
      <c r="AG17">
        <v>4.6813000000000002</v>
      </c>
      <c r="AJ17" s="1">
        <v>1.3</v>
      </c>
      <c r="AK17">
        <v>16.1112</v>
      </c>
      <c r="AL17">
        <v>5.4447000000000001</v>
      </c>
    </row>
    <row r="18" spans="1:38" x14ac:dyDescent="0.25">
      <c r="A18" s="1">
        <v>1.4</v>
      </c>
      <c r="B18">
        <v>6.7899000000000003</v>
      </c>
      <c r="C18">
        <v>4.9866999999999999</v>
      </c>
      <c r="F18" s="1">
        <v>1.4</v>
      </c>
      <c r="G18">
        <v>4.7721</v>
      </c>
      <c r="H18">
        <v>7.3160999999999996</v>
      </c>
      <c r="K18" s="1">
        <v>1.4</v>
      </c>
      <c r="L18">
        <v>4.0475000000000003</v>
      </c>
      <c r="M18">
        <v>8.2994000000000003</v>
      </c>
      <c r="P18" s="1">
        <v>1.4</v>
      </c>
      <c r="Q18">
        <v>9.1370000000000005</v>
      </c>
      <c r="R18">
        <v>5.6904000000000003</v>
      </c>
      <c r="U18" s="1">
        <v>1.4</v>
      </c>
      <c r="V18">
        <v>17.248999999999999</v>
      </c>
      <c r="W18">
        <v>6.2225999999999999</v>
      </c>
      <c r="Z18" s="1">
        <v>1.4</v>
      </c>
      <c r="AA18">
        <v>16.415299999999998</v>
      </c>
      <c r="AB18">
        <v>5.1473000000000004</v>
      </c>
      <c r="AE18" s="1">
        <v>1.4</v>
      </c>
      <c r="AF18">
        <v>18.145</v>
      </c>
      <c r="AG18">
        <v>4.9192999999999998</v>
      </c>
      <c r="AJ18" s="1">
        <v>1.4</v>
      </c>
      <c r="AK18">
        <v>18.217600000000001</v>
      </c>
      <c r="AL18">
        <v>5.3270999999999997</v>
      </c>
    </row>
    <row r="19" spans="1:38" x14ac:dyDescent="0.25">
      <c r="A19" s="1">
        <v>1.5</v>
      </c>
      <c r="B19">
        <v>5.9004000000000003</v>
      </c>
      <c r="C19">
        <v>5.4782999999999999</v>
      </c>
      <c r="F19" s="1">
        <v>1.5</v>
      </c>
      <c r="G19">
        <v>4.6266999999999996</v>
      </c>
      <c r="H19">
        <v>7.7754000000000003</v>
      </c>
      <c r="K19" s="1">
        <v>1.5</v>
      </c>
      <c r="L19">
        <v>4.66</v>
      </c>
      <c r="M19">
        <v>6.1924000000000001</v>
      </c>
      <c r="P19" s="1">
        <v>1.5</v>
      </c>
      <c r="Q19">
        <v>14.522</v>
      </c>
      <c r="R19">
        <v>5.4455999999999998</v>
      </c>
      <c r="U19" s="1">
        <v>1.5</v>
      </c>
      <c r="V19">
        <v>12.2333</v>
      </c>
      <c r="W19">
        <v>5.9097999999999997</v>
      </c>
      <c r="Z19" s="1">
        <v>1.5</v>
      </c>
      <c r="AA19">
        <v>11.639200000000001</v>
      </c>
      <c r="AB19">
        <v>4.8311000000000002</v>
      </c>
      <c r="AE19" s="1">
        <v>1.5</v>
      </c>
      <c r="AF19">
        <v>17.3231</v>
      </c>
      <c r="AG19">
        <v>5.0842999999999998</v>
      </c>
      <c r="AJ19" s="1">
        <v>1.5</v>
      </c>
      <c r="AK19">
        <v>22.93</v>
      </c>
      <c r="AL19">
        <v>5.7039999999999997</v>
      </c>
    </row>
    <row r="20" spans="1:38" x14ac:dyDescent="0.25">
      <c r="A20" s="1">
        <v>1.6</v>
      </c>
      <c r="B20">
        <v>5.9862000000000002</v>
      </c>
      <c r="C20">
        <v>5.8441000000000001</v>
      </c>
      <c r="F20" s="1">
        <v>1.6</v>
      </c>
      <c r="G20">
        <v>4.6714000000000002</v>
      </c>
      <c r="H20">
        <v>6.2918000000000003</v>
      </c>
      <c r="K20" s="1">
        <v>1.6</v>
      </c>
      <c r="L20">
        <v>3.6309</v>
      </c>
      <c r="M20">
        <v>6.7309000000000001</v>
      </c>
      <c r="P20" s="1">
        <v>1.6</v>
      </c>
      <c r="Q20">
        <v>12.003500000000001</v>
      </c>
      <c r="R20">
        <v>5.6352000000000002</v>
      </c>
      <c r="U20" s="1">
        <v>1.6</v>
      </c>
      <c r="V20">
        <v>12.430999999999999</v>
      </c>
      <c r="W20">
        <v>6.7152000000000003</v>
      </c>
      <c r="Z20" s="1">
        <v>1.6</v>
      </c>
      <c r="AA20">
        <v>12.5731</v>
      </c>
      <c r="AB20">
        <v>4.8592000000000004</v>
      </c>
      <c r="AE20" s="1">
        <v>1.6</v>
      </c>
      <c r="AF20">
        <v>13.853300000000001</v>
      </c>
      <c r="AG20">
        <v>4.9581</v>
      </c>
      <c r="AJ20" s="1">
        <v>1.6</v>
      </c>
      <c r="AK20">
        <v>15.2524</v>
      </c>
      <c r="AL20">
        <v>4.9912999999999998</v>
      </c>
    </row>
    <row r="21" spans="1:38" x14ac:dyDescent="0.25">
      <c r="A21" s="1">
        <v>1.7</v>
      </c>
      <c r="B21">
        <v>9.8141999999999996</v>
      </c>
      <c r="C21">
        <v>10.3803</v>
      </c>
      <c r="F21" s="1">
        <v>1.7</v>
      </c>
      <c r="G21">
        <v>6.4878</v>
      </c>
      <c r="H21">
        <v>6.6527000000000003</v>
      </c>
      <c r="K21" s="1">
        <v>1.7</v>
      </c>
      <c r="L21">
        <v>4.1429</v>
      </c>
      <c r="M21">
        <v>6.3971999999999998</v>
      </c>
      <c r="P21" s="1">
        <v>1.7</v>
      </c>
      <c r="Q21">
        <v>9.4957999999999991</v>
      </c>
      <c r="R21">
        <v>4.7115999999999998</v>
      </c>
      <c r="U21" s="1">
        <v>1.7</v>
      </c>
      <c r="V21">
        <v>14.7387</v>
      </c>
      <c r="W21">
        <v>6.7461000000000002</v>
      </c>
      <c r="Z21" s="1">
        <v>1.7</v>
      </c>
      <c r="AA21">
        <v>18.79</v>
      </c>
      <c r="AB21">
        <v>4.6802999999999999</v>
      </c>
      <c r="AE21" s="1">
        <v>1.7</v>
      </c>
      <c r="AF21">
        <v>8.6599000000000004</v>
      </c>
      <c r="AG21">
        <v>4.0754999999999999</v>
      </c>
      <c r="AJ21" s="1">
        <v>1.7</v>
      </c>
      <c r="AK21">
        <v>17.633700000000001</v>
      </c>
      <c r="AL21">
        <v>5.2736000000000001</v>
      </c>
    </row>
    <row r="22" spans="1:38" x14ac:dyDescent="0.25">
      <c r="A22" s="1">
        <v>1.8</v>
      </c>
      <c r="B22">
        <v>5.3150000000000004</v>
      </c>
      <c r="C22">
        <v>11.4406</v>
      </c>
      <c r="F22" s="1">
        <v>1.8</v>
      </c>
      <c r="G22">
        <v>9.5797000000000008</v>
      </c>
      <c r="H22">
        <v>7.4379</v>
      </c>
      <c r="K22" s="1">
        <v>1.8</v>
      </c>
      <c r="L22">
        <v>3.6503000000000001</v>
      </c>
      <c r="M22">
        <v>8.5103000000000009</v>
      </c>
      <c r="P22" s="1">
        <v>1.8</v>
      </c>
      <c r="Q22">
        <v>9.4963999999999995</v>
      </c>
      <c r="R22">
        <v>5.8456999999999999</v>
      </c>
      <c r="U22" s="1">
        <v>1.8</v>
      </c>
      <c r="V22">
        <v>14.282400000000001</v>
      </c>
      <c r="W22">
        <v>7.7454999999999998</v>
      </c>
      <c r="Z22" s="1">
        <v>1.8</v>
      </c>
      <c r="AA22">
        <v>13.997400000000001</v>
      </c>
      <c r="AB22">
        <v>4.6066000000000003</v>
      </c>
      <c r="AE22" s="1">
        <v>1.8</v>
      </c>
      <c r="AF22">
        <v>9.0989000000000004</v>
      </c>
      <c r="AG22">
        <v>4.5057999999999998</v>
      </c>
      <c r="AJ22" s="1">
        <v>1.8</v>
      </c>
      <c r="AK22">
        <v>17.923300000000001</v>
      </c>
      <c r="AL22">
        <v>5.3080999999999996</v>
      </c>
    </row>
    <row r="23" spans="1:38" x14ac:dyDescent="0.25">
      <c r="A23" s="1">
        <v>1.9</v>
      </c>
      <c r="B23">
        <v>5.8183999999999996</v>
      </c>
      <c r="C23">
        <v>13.7866</v>
      </c>
      <c r="F23" s="1">
        <v>1.9</v>
      </c>
      <c r="G23">
        <v>5.8266</v>
      </c>
      <c r="H23">
        <v>7.0461</v>
      </c>
      <c r="K23" s="1">
        <v>1.9</v>
      </c>
      <c r="L23">
        <v>4.5872000000000002</v>
      </c>
      <c r="M23">
        <v>8.4090000000000007</v>
      </c>
      <c r="P23" s="1">
        <v>1.9</v>
      </c>
      <c r="Q23">
        <v>8.0975000000000001</v>
      </c>
      <c r="R23">
        <v>7.9462000000000002</v>
      </c>
      <c r="U23" s="1">
        <v>1.9</v>
      </c>
      <c r="V23">
        <v>12.948499999999999</v>
      </c>
      <c r="W23">
        <v>6.3765999999999998</v>
      </c>
      <c r="Z23" s="1">
        <v>1.9</v>
      </c>
      <c r="AA23">
        <v>13.770799999999999</v>
      </c>
      <c r="AB23">
        <v>4.3556999999999997</v>
      </c>
      <c r="AE23" s="1">
        <v>1.9</v>
      </c>
      <c r="AF23">
        <v>9.2721</v>
      </c>
      <c r="AG23">
        <v>4.9729999999999999</v>
      </c>
      <c r="AJ23" s="1">
        <v>1.9</v>
      </c>
      <c r="AK23">
        <v>18.801100000000002</v>
      </c>
      <c r="AL23">
        <v>5.0071000000000003</v>
      </c>
    </row>
    <row r="24" spans="1:38" x14ac:dyDescent="0.25">
      <c r="A24" s="1">
        <v>2</v>
      </c>
      <c r="B24">
        <v>5.8474000000000004</v>
      </c>
      <c r="C24">
        <v>12.159700000000001</v>
      </c>
      <c r="F24" s="1">
        <v>2</v>
      </c>
      <c r="G24">
        <v>6.65</v>
      </c>
      <c r="H24">
        <v>7.0685000000000002</v>
      </c>
      <c r="K24" s="1">
        <v>2</v>
      </c>
      <c r="L24">
        <v>3.4540999999999999</v>
      </c>
      <c r="M24">
        <v>9.3211999999999993</v>
      </c>
      <c r="P24" s="1">
        <v>2</v>
      </c>
      <c r="Q24">
        <v>13.1099</v>
      </c>
      <c r="R24">
        <v>5.8402000000000003</v>
      </c>
      <c r="U24" s="1">
        <v>2</v>
      </c>
      <c r="V24">
        <v>14.4383</v>
      </c>
      <c r="W24">
        <v>6.7671000000000001</v>
      </c>
      <c r="Z24" s="1">
        <v>2</v>
      </c>
      <c r="AA24">
        <v>13.4984</v>
      </c>
      <c r="AB24">
        <v>4.6996000000000002</v>
      </c>
      <c r="AE24" s="1">
        <v>2</v>
      </c>
      <c r="AF24">
        <v>9.4390000000000001</v>
      </c>
      <c r="AG24">
        <v>5.3198999999999996</v>
      </c>
      <c r="AJ24" s="1">
        <v>2</v>
      </c>
      <c r="AK24">
        <v>24.968</v>
      </c>
      <c r="AL24">
        <v>4.4194000000000004</v>
      </c>
    </row>
    <row r="26" spans="1:38" x14ac:dyDescent="0.25">
      <c r="A26" s="1" t="s">
        <v>7</v>
      </c>
      <c r="B26">
        <f>AVERAGE(B5:B24)</f>
        <v>10.399215</v>
      </c>
      <c r="C26">
        <f>AVERAGE(C5:C24)</f>
        <v>6.2728400000000004</v>
      </c>
      <c r="F26" s="1" t="s">
        <v>7</v>
      </c>
      <c r="G26">
        <f>AVERAGE(G5:G24)</f>
        <v>5.0202850000000003</v>
      </c>
      <c r="H26">
        <f>AVERAGE(H5:H24)</f>
        <v>6.6664349999999981</v>
      </c>
      <c r="K26" s="1" t="s">
        <v>7</v>
      </c>
      <c r="L26">
        <f>AVERAGE(L5:L24)</f>
        <v>5.1047599999999989</v>
      </c>
      <c r="M26">
        <f>AVERAGE(M5:M24)</f>
        <v>6.5219900000000006</v>
      </c>
      <c r="P26" s="1" t="s">
        <v>7</v>
      </c>
      <c r="Q26">
        <f>AVERAGE(Q5:Q24)</f>
        <v>8.0297050000000016</v>
      </c>
      <c r="R26">
        <f>AVERAGE(R5:R24)</f>
        <v>5.5742599999999989</v>
      </c>
      <c r="U26" s="1" t="s">
        <v>7</v>
      </c>
      <c r="V26">
        <f>AVERAGE(V5:V24)</f>
        <v>11.502610000000001</v>
      </c>
      <c r="W26">
        <f>AVERAGE(W5:W24)</f>
        <v>6.3922150000000002</v>
      </c>
      <c r="Z26" s="1" t="s">
        <v>7</v>
      </c>
      <c r="AA26">
        <f>AVERAGE(AA5:AA24)</f>
        <v>13.322014999999999</v>
      </c>
      <c r="AB26">
        <f>AVERAGE(AB5:AB24)</f>
        <v>5.0407150000000005</v>
      </c>
      <c r="AE26" s="1" t="s">
        <v>7</v>
      </c>
      <c r="AF26">
        <f>AVERAGE(AF5:AF24)</f>
        <v>13.735385000000003</v>
      </c>
      <c r="AG26">
        <f>AVERAGE(AG5:AG24)</f>
        <v>4.8933699999999991</v>
      </c>
      <c r="AJ26" s="1" t="s">
        <v>7</v>
      </c>
      <c r="AK26">
        <f>AVERAGE(AK5:AK24)</f>
        <v>18.478574999999999</v>
      </c>
      <c r="AL26">
        <f>AVERAGE(AL5:AL24)</f>
        <v>4.9095849999999981</v>
      </c>
    </row>
    <row r="27" spans="1:38" x14ac:dyDescent="0.25">
      <c r="A27" s="1" t="s">
        <v>8</v>
      </c>
      <c r="B27">
        <f>STDEV(B5:B24)</f>
        <v>3.7222372842538549</v>
      </c>
      <c r="C27">
        <f>STDEV(C5:C24)</f>
        <v>3.013010029923739</v>
      </c>
      <c r="F27" s="1" t="s">
        <v>8</v>
      </c>
      <c r="G27">
        <f>STDEV(G5:G24)</f>
        <v>1.3618060431782635</v>
      </c>
      <c r="H27">
        <f>STDEV(H5:H24)</f>
        <v>1.0313597908510055</v>
      </c>
      <c r="K27" s="1" t="s">
        <v>8</v>
      </c>
      <c r="L27">
        <f>STDEV(L5:L24)</f>
        <v>1.6523374662962522</v>
      </c>
      <c r="M27">
        <f>STDEV(M5:M24)</f>
        <v>1.2088585825175371</v>
      </c>
      <c r="P27" s="1" t="s">
        <v>8</v>
      </c>
      <c r="Q27">
        <f>STDEV(Q5:Q24)</f>
        <v>2.9594762727416861</v>
      </c>
      <c r="R27">
        <f>STDEV(R5:R24)</f>
        <v>0.6505055470454244</v>
      </c>
      <c r="U27" s="1" t="s">
        <v>8</v>
      </c>
      <c r="V27">
        <f>STDEV(V5:V24)</f>
        <v>2.5913679729968218</v>
      </c>
      <c r="W27">
        <f>STDEV(W5:W24)</f>
        <v>0.83589461012548671</v>
      </c>
      <c r="Z27" s="1" t="s">
        <v>8</v>
      </c>
      <c r="AA27">
        <f>STDEV(AA5:AA24)</f>
        <v>2.3345314900819485</v>
      </c>
      <c r="AB27">
        <f>STDEV(AB5:AB24)</f>
        <v>0.39419522985044109</v>
      </c>
      <c r="AE27" s="1" t="s">
        <v>8</v>
      </c>
      <c r="AF27">
        <f>STDEV(AF5:AF24)</f>
        <v>2.9839698467989266</v>
      </c>
      <c r="AG27">
        <f>STDEV(AG5:AG24)</f>
        <v>0.41938184848906512</v>
      </c>
      <c r="AJ27" s="1" t="s">
        <v>8</v>
      </c>
      <c r="AK27">
        <f>STDEV(AK5:AK24)</f>
        <v>3.0868476693145395</v>
      </c>
      <c r="AL27">
        <f>STDEV(AL5:AL24)</f>
        <v>0.40306441861398717</v>
      </c>
    </row>
    <row r="28" spans="1:38" x14ac:dyDescent="0.25">
      <c r="A28" s="1" t="s">
        <v>9</v>
      </c>
      <c r="B28">
        <f>2*(B27)</f>
        <v>7.4444745685077098</v>
      </c>
      <c r="C28">
        <f>2*(C27)</f>
        <v>6.026020059847478</v>
      </c>
      <c r="F28" s="1" t="s">
        <v>9</v>
      </c>
      <c r="G28">
        <f>2*(G27)</f>
        <v>2.723612086356527</v>
      </c>
      <c r="H28">
        <f>2*(H27)</f>
        <v>2.062719581702011</v>
      </c>
      <c r="K28" s="1" t="s">
        <v>9</v>
      </c>
      <c r="L28">
        <f>2*(L27)</f>
        <v>3.3046749325925044</v>
      </c>
      <c r="M28">
        <f>2*(M27)</f>
        <v>2.4177171650350742</v>
      </c>
      <c r="P28" s="1" t="s">
        <v>9</v>
      </c>
      <c r="Q28">
        <f>2*(Q27)</f>
        <v>5.9189525454833722</v>
      </c>
      <c r="R28">
        <f>2*(R27)</f>
        <v>1.3010110940908488</v>
      </c>
      <c r="U28" s="1" t="s">
        <v>9</v>
      </c>
      <c r="V28">
        <f>2*(V27)</f>
        <v>5.1827359459936435</v>
      </c>
      <c r="W28">
        <f>2*(W27)</f>
        <v>1.6717892202509734</v>
      </c>
      <c r="Z28" s="1" t="s">
        <v>9</v>
      </c>
      <c r="AA28">
        <f>2*(AA27)</f>
        <v>4.669062980163897</v>
      </c>
      <c r="AB28">
        <f>2*(AB27)</f>
        <v>0.78839045970088217</v>
      </c>
      <c r="AE28" s="1" t="s">
        <v>9</v>
      </c>
      <c r="AF28">
        <f>2*(AF27)</f>
        <v>5.9679396935978533</v>
      </c>
      <c r="AG28">
        <f>2*(AG27)</f>
        <v>0.83876369697813025</v>
      </c>
      <c r="AJ28" s="1" t="s">
        <v>9</v>
      </c>
      <c r="AK28">
        <f>2*(AK27)</f>
        <v>6.1736953386290789</v>
      </c>
      <c r="AL28">
        <f>2*(AL27)</f>
        <v>0.80612883722797435</v>
      </c>
    </row>
    <row r="29" spans="1:38" x14ac:dyDescent="0.25">
      <c r="A29" s="1" t="s">
        <v>10</v>
      </c>
      <c r="B29">
        <f>B26+B28</f>
        <v>17.84368956850771</v>
      </c>
      <c r="C29">
        <f>C26+C28</f>
        <v>12.298860059847478</v>
      </c>
      <c r="F29" s="1" t="s">
        <v>10</v>
      </c>
      <c r="G29">
        <f>G26+G28</f>
        <v>7.7438970863565277</v>
      </c>
      <c r="H29">
        <f>H26+H28</f>
        <v>8.7291545817020086</v>
      </c>
      <c r="K29" s="1" t="s">
        <v>10</v>
      </c>
      <c r="L29">
        <f>L26+L28</f>
        <v>8.4094349325925037</v>
      </c>
      <c r="M29">
        <f>M26+M28</f>
        <v>8.9397071650350739</v>
      </c>
      <c r="P29" s="1" t="s">
        <v>10</v>
      </c>
      <c r="Q29">
        <f>Q26+Q28</f>
        <v>13.948657545483375</v>
      </c>
      <c r="R29">
        <f>R26+R28</f>
        <v>6.8752710940908477</v>
      </c>
      <c r="U29" s="1" t="s">
        <v>10</v>
      </c>
      <c r="V29">
        <f>V26+V28</f>
        <v>16.685345945993646</v>
      </c>
      <c r="W29">
        <f>W26+W28</f>
        <v>8.0640042202509736</v>
      </c>
      <c r="Z29" s="1" t="s">
        <v>10</v>
      </c>
      <c r="AA29">
        <f>AA26+AA28</f>
        <v>17.991077980163894</v>
      </c>
      <c r="AB29">
        <f>AB26+AB28</f>
        <v>5.8291054597008829</v>
      </c>
      <c r="AE29" s="1" t="s">
        <v>10</v>
      </c>
      <c r="AF29">
        <f>AF26+AF28</f>
        <v>19.703324693597857</v>
      </c>
      <c r="AG29">
        <f>AG26+AG28</f>
        <v>5.7321336969781296</v>
      </c>
      <c r="AJ29" s="1" t="s">
        <v>10</v>
      </c>
      <c r="AK29">
        <f>AK26+AK28</f>
        <v>24.65227033862908</v>
      </c>
      <c r="AL29">
        <f>AL26+AL28</f>
        <v>5.7157138372279723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10.514687499999999</v>
      </c>
      <c r="K40">
        <f>AVERAGE(C4,H4,M4,R4,W4,AB4,AG4,AL4)</f>
        <v>5.6522749999999995</v>
      </c>
      <c r="O40">
        <f>J41-J40</f>
        <v>-0.10018749999999876</v>
      </c>
      <c r="P40">
        <f>K41-K40</f>
        <v>0.22383750000000013</v>
      </c>
      <c r="R40" s="1">
        <v>0.1</v>
      </c>
      <c r="S40">
        <f>O40/J40*100</f>
        <v>-0.9528338336255715</v>
      </c>
      <c r="T40">
        <f>P40/K40*100</f>
        <v>3.9601310976553714</v>
      </c>
      <c r="W40">
        <f>J40</f>
        <v>10.514687499999999</v>
      </c>
      <c r="X40">
        <f>K40</f>
        <v>5.6522749999999995</v>
      </c>
      <c r="Y40">
        <f>S40</f>
        <v>-0.9528338336255715</v>
      </c>
      <c r="Z40">
        <f>S41</f>
        <v>-7.8535382054863749</v>
      </c>
      <c r="AA40">
        <f>S42</f>
        <v>-4.1021190596486994</v>
      </c>
      <c r="AB40">
        <f>S43</f>
        <v>-1.7114155793978645</v>
      </c>
      <c r="AC40">
        <f>S44</f>
        <v>12.246678752934894</v>
      </c>
      <c r="AD40">
        <f>S45</f>
        <v>5.0282045947632836</v>
      </c>
      <c r="AE40">
        <f>S46</f>
        <v>-2.4761791541593547</v>
      </c>
      <c r="AF40">
        <f>S47</f>
        <v>2.3061788569560711</v>
      </c>
      <c r="AG40">
        <f>S48</f>
        <v>1.9652272119356964</v>
      </c>
      <c r="AH40">
        <f>S49</f>
        <v>13.60977204505604</v>
      </c>
      <c r="AI40">
        <f>S50</f>
        <v>-8.6519451957083842</v>
      </c>
      <c r="AJ40">
        <f>S51</f>
        <v>-4.2472731595684587</v>
      </c>
      <c r="AK40">
        <f>S52</f>
        <v>1.5915832020685428</v>
      </c>
      <c r="AL40">
        <f>S53</f>
        <v>12.667875293488279</v>
      </c>
      <c r="AM40">
        <f>S54</f>
        <v>11.551936279608888</v>
      </c>
      <c r="AN40">
        <f>S55</f>
        <v>-4.4172734567717757</v>
      </c>
      <c r="AO40">
        <f>S56</f>
        <v>6.7114452997295615</v>
      </c>
      <c r="AP40">
        <f>S57</f>
        <v>-0.92026035010549545</v>
      </c>
      <c r="AQ40">
        <f>S58</f>
        <v>-5.9384789134246576</v>
      </c>
      <c r="AR40">
        <f>S59</f>
        <v>8.6635955657265118</v>
      </c>
      <c r="AS40">
        <f>T40</f>
        <v>3.9601310976553714</v>
      </c>
      <c r="AT40">
        <f>T41</f>
        <v>-5.7364070219513339</v>
      </c>
      <c r="AU40">
        <f>T42</f>
        <v>3.4167658155344567</v>
      </c>
      <c r="AV40">
        <f>T43</f>
        <v>-1.5292514960790076</v>
      </c>
      <c r="AW40">
        <f>T44</f>
        <v>-4.9194793246966597</v>
      </c>
      <c r="AX40">
        <f>T45</f>
        <v>-9.1974028156804035</v>
      </c>
      <c r="AY40">
        <f>T46</f>
        <v>-2.9417358497242057</v>
      </c>
      <c r="AZ40">
        <f>T47</f>
        <v>-2.8422183987863212</v>
      </c>
      <c r="BA40">
        <f>T48</f>
        <v>1.7767182240779389</v>
      </c>
      <c r="BB40">
        <f>T49</f>
        <v>-5.5435643170227813</v>
      </c>
      <c r="BC40">
        <f>T50</f>
        <v>-6.2229367820921446</v>
      </c>
      <c r="BD40">
        <f>T51</f>
        <v>-11.22910686405031</v>
      </c>
      <c r="BE40">
        <f>T52</f>
        <v>-4.4990733819568192</v>
      </c>
      <c r="BF40">
        <f>T53</f>
        <v>5.9504801164133179</v>
      </c>
      <c r="BG40">
        <f>T54</f>
        <v>2.6597697387335351</v>
      </c>
      <c r="BH40">
        <f>T55</f>
        <v>1.7860065194988035</v>
      </c>
      <c r="BI40">
        <f>T56</f>
        <v>8.1805556169860996</v>
      </c>
      <c r="BJ40">
        <f>T57</f>
        <v>22.518145348554341</v>
      </c>
      <c r="BK40">
        <f>T58</f>
        <v>28.046450323099993</v>
      </c>
      <c r="BL40">
        <f>T59</f>
        <v>22.949608785842891</v>
      </c>
    </row>
    <row r="41" spans="9:64" x14ac:dyDescent="0.25">
      <c r="I41" s="1">
        <v>0.1</v>
      </c>
      <c r="J41">
        <f>AVERAGE(B5,G5,L5,Q5,V5,AA5,AF5,AK5)</f>
        <v>10.4145</v>
      </c>
      <c r="K41">
        <f>AVERAGE(C5,H5,M5,R5,W5,AB5,AG5,AL5)</f>
        <v>5.8761124999999996</v>
      </c>
      <c r="O41">
        <f>J42-J40</f>
        <v>-0.82577500000000015</v>
      </c>
      <c r="P41">
        <f>K42-K40</f>
        <v>-0.32423749999999973</v>
      </c>
      <c r="R41" s="1">
        <v>0.2</v>
      </c>
      <c r="S41">
        <f>O41/J40*100</f>
        <v>-7.8535382054863749</v>
      </c>
      <c r="T41">
        <f>P41/K40*100</f>
        <v>-5.7364070219513339</v>
      </c>
    </row>
    <row r="42" spans="9:64" x14ac:dyDescent="0.25">
      <c r="I42" s="1">
        <v>0.2</v>
      </c>
      <c r="J42">
        <f>AVERAGE(B6,G6,L6,Q6,V6,AA6,AF6,AK6)</f>
        <v>9.6889124999999989</v>
      </c>
      <c r="K42">
        <f>AVERAGE(C6,H6,M6,R6,W6,AB6,AG6,AL6)</f>
        <v>5.3280374999999998</v>
      </c>
      <c r="O42">
        <f>J43-J40</f>
        <v>-0.43132499999999929</v>
      </c>
      <c r="P42">
        <f>K43-K40</f>
        <v>0.19312500000000021</v>
      </c>
      <c r="R42" s="1">
        <v>0.3</v>
      </c>
      <c r="S42">
        <f>O42/J40*100</f>
        <v>-4.1021190596486994</v>
      </c>
      <c r="T42">
        <f>P42/K40*100</f>
        <v>3.4167658155344567</v>
      </c>
    </row>
    <row r="43" spans="9:64" x14ac:dyDescent="0.25">
      <c r="I43" s="1">
        <v>0.3</v>
      </c>
      <c r="J43">
        <f>AVERAGE(B7,G7,L7,Q7,V7,AA7,AF7,AK7)</f>
        <v>10.0833625</v>
      </c>
      <c r="K43">
        <f>AVERAGE(C7,H7,M7,R7,W7,AB7,AG7,AL7)</f>
        <v>5.8453999999999997</v>
      </c>
      <c r="O43">
        <f>J44-J40</f>
        <v>-0.17994999999999983</v>
      </c>
      <c r="P43">
        <f>K44-K40</f>
        <v>-8.6437499999999723E-2</v>
      </c>
      <c r="R43" s="1">
        <v>0.4</v>
      </c>
      <c r="S43">
        <f>O43/J40*100</f>
        <v>-1.7114155793978645</v>
      </c>
      <c r="T43">
        <f>P43/K40*100</f>
        <v>-1.5292514960790076</v>
      </c>
    </row>
    <row r="44" spans="9:64" x14ac:dyDescent="0.25">
      <c r="I44" s="1">
        <v>0.4</v>
      </c>
      <c r="J44">
        <f>AVERAGE(B8,G8,L8,Q8,V8,AA8,AF8,AK8)</f>
        <v>10.334737499999999</v>
      </c>
      <c r="K44">
        <f t="shared" ref="K43:K60" si="0">AVERAGE(C8,H8,M8,R8,W8,AB8,AG8,AL8)</f>
        <v>5.5658374999999998</v>
      </c>
      <c r="O44">
        <f>J45-J40</f>
        <v>1.287700000000001</v>
      </c>
      <c r="P44">
        <f>K45-K40</f>
        <v>-0.2780624999999981</v>
      </c>
      <c r="R44" s="1">
        <v>0.5</v>
      </c>
      <c r="S44">
        <f>O44/J40*100</f>
        <v>12.246678752934894</v>
      </c>
      <c r="T44">
        <f>P44/K40*100</f>
        <v>-4.9194793246966597</v>
      </c>
    </row>
    <row r="45" spans="9:64" x14ac:dyDescent="0.25">
      <c r="I45" s="1">
        <v>0.5</v>
      </c>
      <c r="J45">
        <f t="shared" ref="J45:J60" si="1">AVERAGE(B9,G9,L9,Q9,V9,AA9,AF9,AK9)</f>
        <v>11.8023875</v>
      </c>
      <c r="K45">
        <f t="shared" si="0"/>
        <v>5.3742125000000014</v>
      </c>
      <c r="O45">
        <f>J46-J40</f>
        <v>0.52870000000000061</v>
      </c>
      <c r="P45">
        <f>K46-K40</f>
        <v>-0.51986249999999945</v>
      </c>
      <c r="R45" s="1">
        <v>0.6</v>
      </c>
      <c r="S45">
        <f>O45/J40*100</f>
        <v>5.0282045947632836</v>
      </c>
      <c r="T45">
        <f>P45/K40*100</f>
        <v>-9.1974028156804035</v>
      </c>
    </row>
    <row r="46" spans="9:64" x14ac:dyDescent="0.25">
      <c r="I46" s="1">
        <v>0.6</v>
      </c>
      <c r="J46">
        <f t="shared" si="1"/>
        <v>11.0433875</v>
      </c>
      <c r="K46">
        <f t="shared" si="0"/>
        <v>5.1324125</v>
      </c>
      <c r="O46">
        <f>J47-J40</f>
        <v>-0.26036249999999939</v>
      </c>
      <c r="P46">
        <f>K47-K40</f>
        <v>-0.16627499999999884</v>
      </c>
      <c r="R46" s="1">
        <v>0.7</v>
      </c>
      <c r="S46">
        <f>O46/J40*100</f>
        <v>-2.4761791541593547</v>
      </c>
      <c r="T46">
        <f>P46/K40*100</f>
        <v>-2.9417358497242057</v>
      </c>
    </row>
    <row r="47" spans="9:64" x14ac:dyDescent="0.25">
      <c r="I47" s="1">
        <v>0.7</v>
      </c>
      <c r="J47">
        <f t="shared" si="1"/>
        <v>10.254325</v>
      </c>
      <c r="K47">
        <f t="shared" si="0"/>
        <v>5.4860000000000007</v>
      </c>
      <c r="O47">
        <f>J48-J40</f>
        <v>0.24248750000000285</v>
      </c>
      <c r="P47">
        <f>K48-K40</f>
        <v>-0.16064999999999952</v>
      </c>
      <c r="R47" s="1">
        <v>0.8</v>
      </c>
      <c r="S47">
        <f>O47/J40*100</f>
        <v>2.3061788569560711</v>
      </c>
      <c r="T47">
        <f>P47/K40*100</f>
        <v>-2.8422183987863212</v>
      </c>
    </row>
    <row r="48" spans="9:64" x14ac:dyDescent="0.25">
      <c r="I48" s="1">
        <v>0.8</v>
      </c>
      <c r="J48">
        <f t="shared" si="1"/>
        <v>10.757175000000002</v>
      </c>
      <c r="K48">
        <f t="shared" si="0"/>
        <v>5.491625</v>
      </c>
      <c r="O48">
        <f>J49-J40</f>
        <v>0.20663750000000114</v>
      </c>
      <c r="P48">
        <f>K49-K40</f>
        <v>0.10042500000000132</v>
      </c>
      <c r="R48" s="1">
        <v>0.9</v>
      </c>
      <c r="S48">
        <f>O48/J40*100</f>
        <v>1.9652272119356964</v>
      </c>
      <c r="T48">
        <f>P48/K40*100</f>
        <v>1.7767182240779389</v>
      </c>
    </row>
    <row r="49" spans="1:20" x14ac:dyDescent="0.25">
      <c r="I49" s="1">
        <v>0.9</v>
      </c>
      <c r="J49">
        <f t="shared" si="1"/>
        <v>10.721325</v>
      </c>
      <c r="K49">
        <f t="shared" si="0"/>
        <v>5.7527000000000008</v>
      </c>
      <c r="O49">
        <f>J50-J40</f>
        <v>1.4310250000000018</v>
      </c>
      <c r="P49">
        <f>K50-K40</f>
        <v>-0.31333749999999938</v>
      </c>
      <c r="R49" s="1">
        <v>1</v>
      </c>
      <c r="S49">
        <f>O49/J40*100</f>
        <v>13.60977204505604</v>
      </c>
      <c r="T49">
        <f>P49/K40*100</f>
        <v>-5.5435643170227813</v>
      </c>
    </row>
    <row r="50" spans="1:20" x14ac:dyDescent="0.25">
      <c r="I50" s="1">
        <v>1</v>
      </c>
      <c r="J50">
        <f t="shared" si="1"/>
        <v>11.945712500000001</v>
      </c>
      <c r="K50">
        <f t="shared" si="0"/>
        <v>5.3389375000000001</v>
      </c>
      <c r="O50">
        <f>J51-J40</f>
        <v>-0.90972499999999989</v>
      </c>
      <c r="P50">
        <f>K51-K40</f>
        <v>-0.3517374999999987</v>
      </c>
      <c r="R50" s="1">
        <v>1.1000000000000001</v>
      </c>
      <c r="S50">
        <f>O50/J40*100</f>
        <v>-8.6519451957083842</v>
      </c>
      <c r="T50">
        <f>P50/K40*100</f>
        <v>-6.2229367820921446</v>
      </c>
    </row>
    <row r="51" spans="1:20" x14ac:dyDescent="0.25">
      <c r="A51" t="s">
        <v>20</v>
      </c>
      <c r="I51" s="1">
        <v>1.1000000000000001</v>
      </c>
      <c r="J51">
        <f t="shared" si="1"/>
        <v>9.6049624999999992</v>
      </c>
      <c r="K51">
        <f t="shared" si="0"/>
        <v>5.3005375000000008</v>
      </c>
      <c r="O51">
        <f>J52-J40</f>
        <v>-0.44658749999999969</v>
      </c>
      <c r="P51">
        <f>K52-K40</f>
        <v>-0.6346999999999996</v>
      </c>
      <c r="R51" s="1">
        <v>1.2</v>
      </c>
      <c r="S51">
        <f>O51/J40*100</f>
        <v>-4.2472731595684587</v>
      </c>
      <c r="T51">
        <f>P51/K40*100</f>
        <v>-11.22910686405031</v>
      </c>
    </row>
    <row r="52" spans="1:20" x14ac:dyDescent="0.25">
      <c r="A52" t="s">
        <v>21</v>
      </c>
      <c r="I52" s="1">
        <v>1.2</v>
      </c>
      <c r="J52">
        <f t="shared" si="1"/>
        <v>10.068099999999999</v>
      </c>
      <c r="K52">
        <f t="shared" si="0"/>
        <v>5.0175749999999999</v>
      </c>
      <c r="O52">
        <f>J53-J40</f>
        <v>0.16735000000000078</v>
      </c>
      <c r="P52">
        <f>K53-K40</f>
        <v>-0.25429999999999975</v>
      </c>
      <c r="R52" s="1">
        <v>1.3</v>
      </c>
      <c r="S52">
        <f>O52/J40*100</f>
        <v>1.5915832020685428</v>
      </c>
      <c r="T52">
        <f>P52/K40*100</f>
        <v>-4.4990733819568192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10.6820375</v>
      </c>
      <c r="K53">
        <f t="shared" si="0"/>
        <v>5.3979749999999997</v>
      </c>
      <c r="O53">
        <f>J54-J40</f>
        <v>1.3319875000000003</v>
      </c>
      <c r="P53">
        <f>K54-K40</f>
        <v>0.33633750000000084</v>
      </c>
      <c r="R53" s="1">
        <v>1.4</v>
      </c>
      <c r="S53">
        <f>O53/J40*100</f>
        <v>12.667875293488279</v>
      </c>
      <c r="T53">
        <f>P53/K40*100</f>
        <v>5.9504801164133179</v>
      </c>
    </row>
    <row r="54" spans="1:20" x14ac:dyDescent="0.25">
      <c r="A54" s="1">
        <v>1</v>
      </c>
      <c r="B54">
        <f>B4</f>
        <v>11.758599999999999</v>
      </c>
      <c r="C54">
        <f>C4</f>
        <v>5.0698999999999996</v>
      </c>
      <c r="I54" s="1">
        <v>1.4</v>
      </c>
      <c r="J54">
        <f t="shared" si="1"/>
        <v>11.846674999999999</v>
      </c>
      <c r="K54">
        <f t="shared" si="0"/>
        <v>5.9886125000000003</v>
      </c>
      <c r="O54">
        <f>J55-J40</f>
        <v>1.2146500000000007</v>
      </c>
      <c r="P54">
        <f>K55-K40</f>
        <v>0.1503375000000009</v>
      </c>
      <c r="R54" s="1">
        <v>1.5</v>
      </c>
      <c r="S54">
        <f>O54/J40*100</f>
        <v>11.551936279608888</v>
      </c>
      <c r="T54">
        <f>P54/K40*100</f>
        <v>2.6597697387335351</v>
      </c>
    </row>
    <row r="55" spans="1:20" x14ac:dyDescent="0.25">
      <c r="A55" s="1">
        <v>2</v>
      </c>
      <c r="B55">
        <f>G4</f>
        <v>3.9775</v>
      </c>
      <c r="C55">
        <f>H4</f>
        <v>7.1806000000000001</v>
      </c>
      <c r="I55" s="1">
        <v>1.5</v>
      </c>
      <c r="J55">
        <f t="shared" si="1"/>
        <v>11.7293375</v>
      </c>
      <c r="K55">
        <f t="shared" si="0"/>
        <v>5.8026125000000004</v>
      </c>
      <c r="O55">
        <f>J56-J40</f>
        <v>-0.46446249999999978</v>
      </c>
      <c r="P55">
        <f>K56-K40</f>
        <v>0.10095000000000098</v>
      </c>
      <c r="R55" s="1">
        <v>1.6</v>
      </c>
      <c r="S55">
        <f>O55/J40*100</f>
        <v>-4.4172734567717757</v>
      </c>
      <c r="T55">
        <f>P55/K40*100</f>
        <v>1.7860065194988035</v>
      </c>
    </row>
    <row r="56" spans="1:20" x14ac:dyDescent="0.25">
      <c r="A56" s="1">
        <v>3</v>
      </c>
      <c r="B56">
        <f>L4</f>
        <v>9.8154000000000003</v>
      </c>
      <c r="C56">
        <f>M4</f>
        <v>5.4950000000000001</v>
      </c>
      <c r="I56" s="1">
        <v>1.6</v>
      </c>
      <c r="J56">
        <f t="shared" si="1"/>
        <v>10.050224999999999</v>
      </c>
      <c r="K56">
        <f t="shared" si="0"/>
        <v>5.7532250000000005</v>
      </c>
      <c r="O56">
        <f>J57-J40</f>
        <v>0.70568750000000158</v>
      </c>
      <c r="P56">
        <f>K57-K40</f>
        <v>0.46238750000000106</v>
      </c>
      <c r="R56" s="1">
        <v>1.7</v>
      </c>
      <c r="S56">
        <f>O56/J40*100</f>
        <v>6.7114452997295615</v>
      </c>
      <c r="T56">
        <f>P56/K40*100</f>
        <v>8.1805556169860996</v>
      </c>
    </row>
    <row r="57" spans="1:20" x14ac:dyDescent="0.25">
      <c r="A57" s="1">
        <v>4</v>
      </c>
      <c r="B57">
        <f>Q4</f>
        <v>3.3856000000000002</v>
      </c>
      <c r="C57">
        <f>R4</f>
        <v>6.2416999999999998</v>
      </c>
      <c r="I57" s="1">
        <v>1.7</v>
      </c>
      <c r="J57">
        <f t="shared" si="1"/>
        <v>11.220375000000001</v>
      </c>
      <c r="K57">
        <f t="shared" si="0"/>
        <v>6.1146625000000006</v>
      </c>
      <c r="O57">
        <f>J58-J40</f>
        <v>-9.6762499999998752E-2</v>
      </c>
      <c r="P57">
        <f>K58-K40</f>
        <v>1.2727874999999997</v>
      </c>
      <c r="R57" s="1">
        <v>1.8</v>
      </c>
      <c r="S57">
        <f>O57/J40*100</f>
        <v>-0.92026035010549545</v>
      </c>
      <c r="T57">
        <f>P57/K40*100</f>
        <v>22.518145348554341</v>
      </c>
    </row>
    <row r="58" spans="1:20" x14ac:dyDescent="0.25">
      <c r="A58" s="1">
        <v>5</v>
      </c>
      <c r="B58">
        <f>V4</f>
        <v>6.3441000000000001</v>
      </c>
      <c r="C58">
        <f>W4</f>
        <v>5.9078999999999997</v>
      </c>
      <c r="I58" s="1">
        <v>1.8</v>
      </c>
      <c r="J58">
        <f t="shared" si="1"/>
        <v>10.417925</v>
      </c>
      <c r="K58">
        <f t="shared" si="0"/>
        <v>6.9250624999999992</v>
      </c>
      <c r="O58">
        <f>J59-J40</f>
        <v>-0.62441249999999826</v>
      </c>
      <c r="P58">
        <f>K59-K40</f>
        <v>1.5852624999999998</v>
      </c>
      <c r="R58" s="1">
        <v>1.9</v>
      </c>
      <c r="S58">
        <f>O58/J40*100</f>
        <v>-5.9384789134246576</v>
      </c>
      <c r="T58">
        <f>P58/K40*100</f>
        <v>28.046450323099993</v>
      </c>
    </row>
    <row r="59" spans="1:20" x14ac:dyDescent="0.25">
      <c r="A59" s="1">
        <v>6</v>
      </c>
      <c r="B59">
        <f>AA4</f>
        <v>15.492100000000001</v>
      </c>
      <c r="C59">
        <f>AB4</f>
        <v>5.3158000000000003</v>
      </c>
      <c r="I59" s="1">
        <v>1.9</v>
      </c>
      <c r="J59">
        <f t="shared" si="1"/>
        <v>9.8902750000000008</v>
      </c>
      <c r="K59">
        <f t="shared" si="0"/>
        <v>7.2375374999999993</v>
      </c>
      <c r="O59">
        <f>J60-J40</f>
        <v>0.9109499999999997</v>
      </c>
      <c r="P59">
        <f>K60-K40</f>
        <v>1.2971750000000011</v>
      </c>
      <c r="R59" s="1">
        <v>2</v>
      </c>
      <c r="S59">
        <f>O59/J40*100</f>
        <v>8.6635955657265118</v>
      </c>
      <c r="T59">
        <f>P59/K40*100</f>
        <v>22.949608785842891</v>
      </c>
    </row>
    <row r="60" spans="1:20" x14ac:dyDescent="0.25">
      <c r="A60" s="1">
        <v>7</v>
      </c>
      <c r="B60">
        <f>AF4</f>
        <v>15.650399999999999</v>
      </c>
      <c r="C60">
        <f>AG4</f>
        <v>4.9493999999999998</v>
      </c>
      <c r="I60" s="1">
        <v>2</v>
      </c>
      <c r="J60">
        <f>AVERAGE(B24,G24,L24,Q24,V24,AA24,AF24,AK24)</f>
        <v>11.425637499999999</v>
      </c>
      <c r="K60">
        <f>AVERAGE(C24,H24,M24,R24,W24,AB24,AG24,AL24)</f>
        <v>6.9494500000000006</v>
      </c>
    </row>
    <row r="61" spans="1:20" x14ac:dyDescent="0.25">
      <c r="A61" s="1">
        <v>8</v>
      </c>
      <c r="B61">
        <f>AK4</f>
        <v>17.6938</v>
      </c>
      <c r="C61">
        <f>AL4</f>
        <v>5.0579000000000001</v>
      </c>
    </row>
    <row r="63" spans="1:20" x14ac:dyDescent="0.25">
      <c r="A63" t="s">
        <v>22</v>
      </c>
      <c r="B63">
        <f>AVERAGE(B54:B61)</f>
        <v>10.514687499999999</v>
      </c>
      <c r="C63">
        <f>AVERAGE(C54:C61)</f>
        <v>5.6522749999999995</v>
      </c>
    </row>
    <row r="64" spans="1:20" x14ac:dyDescent="0.25">
      <c r="A64" t="s">
        <v>8</v>
      </c>
      <c r="B64">
        <f>STDEV(B54:B61)</f>
        <v>5.5507871355427758</v>
      </c>
      <c r="C64">
        <f>STDEV(C54:C61)</f>
        <v>0.76279277049163052</v>
      </c>
    </row>
    <row r="65" spans="1:3" x14ac:dyDescent="0.25">
      <c r="A65" t="s">
        <v>23</v>
      </c>
      <c r="B65">
        <f>1.5*B64</f>
        <v>8.3261807033141633</v>
      </c>
      <c r="C65">
        <f>1.5*C64</f>
        <v>1.1441891557374457</v>
      </c>
    </row>
    <row r="66" spans="1:3" x14ac:dyDescent="0.25">
      <c r="A66" t="s">
        <v>9</v>
      </c>
      <c r="B66">
        <f>2*B64</f>
        <v>11.101574271085552</v>
      </c>
      <c r="C66">
        <f>2*C64</f>
        <v>1.525585540983261</v>
      </c>
    </row>
    <row r="67" spans="1:3" x14ac:dyDescent="0.25">
      <c r="A67" t="s">
        <v>24</v>
      </c>
      <c r="B67">
        <f>B63+B65</f>
        <v>18.840868203314162</v>
      </c>
      <c r="C67">
        <f>C63+C65</f>
        <v>6.7964641557374454</v>
      </c>
    </row>
    <row r="68" spans="1:3" x14ac:dyDescent="0.25">
      <c r="A68" t="s">
        <v>25</v>
      </c>
      <c r="B68">
        <f>B63+B66</f>
        <v>21.616261771085551</v>
      </c>
      <c r="C68">
        <f>C63+C66</f>
        <v>7.1778605409832608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2014-03-28T02:11:15Z</dcterms:created>
  <dcterms:modified xsi:type="dcterms:W3CDTF">2014-03-28T02:11:53Z</dcterms:modified>
</cp:coreProperties>
</file>