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W29" i="1" s="1"/>
  <c r="V26" i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G29" i="1" l="1"/>
  <c r="V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<sst xmlns="http://schemas.openxmlformats.org/spreadsheetml/2006/main" count="80" uniqueCount="26">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</sst>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12.679399999999999</v>
      </c>
      <c r="C4">
        <v>3.3176000000000001</v>
      </c>
      <c r="F4" s="1">
        <v>673</v>
      </c>
      <c r="G4">
        <v>13.0008</v>
      </c>
      <c r="H4">
        <v>2.9297</v>
      </c>
      <c r="K4" s="1">
        <v>673</v>
      </c>
      <c r="L4">
        <v>13.2654</v>
      </c>
      <c r="M4">
        <v>2.8071999999999999</v>
      </c>
      <c r="P4" s="1">
        <v>673</v>
      </c>
      <c r="Q4">
        <v>12.901</v>
      </c>
      <c r="R4">
        <v>3.48</v>
      </c>
      <c r="U4" s="1">
        <v>673</v>
      </c>
      <c r="V4">
        <v>14.114800000000001</v>
      </c>
      <c r="W4">
        <v>3.0135000000000001</v>
      </c>
      <c r="Z4" s="1">
        <v>673</v>
      </c>
      <c r="AA4">
        <v>15.3642</v>
      </c>
      <c r="AB4">
        <v>2.5175000000000001</v>
      </c>
      <c r="AE4" s="1">
        <v>673</v>
      </c>
      <c r="AF4">
        <v>13.4727</v>
      </c>
      <c r="AG4">
        <v>2.8662000000000001</v>
      </c>
      <c r="AJ4" s="1">
        <v>673</v>
      </c>
      <c r="AK4">
        <v>14.5694</v>
      </c>
      <c r="AL4">
        <v>2.4003000000000001</v>
      </c>
    </row>
    <row r="5" spans="1:38" x14ac:dyDescent="0.25">
      <c r="A5" s="1">
        <v>0.1</v>
      </c>
      <c r="B5">
        <v>15.288600000000001</v>
      </c>
      <c r="C5">
        <v>2.9613</v>
      </c>
      <c r="F5" s="1">
        <v>0.1</v>
      </c>
      <c r="G5">
        <v>11.8447</v>
      </c>
      <c r="H5">
        <v>3.5678999999999998</v>
      </c>
      <c r="K5" s="1">
        <v>0.1</v>
      </c>
      <c r="L5">
        <v>14.6371</v>
      </c>
      <c r="M5">
        <v>2.9140999999999999</v>
      </c>
      <c r="P5" s="1">
        <v>0.1</v>
      </c>
      <c r="Q5">
        <v>12.858700000000001</v>
      </c>
      <c r="R5">
        <v>2.2848999999999999</v>
      </c>
      <c r="U5" s="1">
        <v>0.1</v>
      </c>
      <c r="V5">
        <v>14.7</v>
      </c>
      <c r="W5">
        <v>2.9279999999999999</v>
      </c>
      <c r="Z5" s="1">
        <v>0.1</v>
      </c>
      <c r="AA5">
        <v>12.4998</v>
      </c>
      <c r="AB5">
        <v>2.6173999999999999</v>
      </c>
      <c r="AE5" s="1">
        <v>0.1</v>
      </c>
      <c r="AF5">
        <v>13.2181</v>
      </c>
      <c r="AG5">
        <v>3.0527000000000002</v>
      </c>
      <c r="AJ5" s="1">
        <v>0.1</v>
      </c>
      <c r="AK5">
        <v>14.4337</v>
      </c>
      <c r="AL5">
        <v>2.1208999999999998</v>
      </c>
    </row>
    <row r="6" spans="1:38" x14ac:dyDescent="0.25">
      <c r="A6" s="1">
        <v>0.2</v>
      </c>
      <c r="B6">
        <v>13.2431</v>
      </c>
      <c r="C6">
        <v>2.7816999999999998</v>
      </c>
      <c r="F6" s="1">
        <v>0.2</v>
      </c>
      <c r="G6">
        <v>15.761699999999999</v>
      </c>
      <c r="H6">
        <v>2.9944000000000002</v>
      </c>
      <c r="K6" s="1">
        <v>0.2</v>
      </c>
      <c r="L6">
        <v>14.692500000000001</v>
      </c>
      <c r="M6">
        <v>2.5518999999999998</v>
      </c>
      <c r="P6" s="1">
        <v>0.2</v>
      </c>
      <c r="Q6">
        <v>11.573499999999999</v>
      </c>
      <c r="R6">
        <v>2.7130000000000001</v>
      </c>
      <c r="U6" s="1">
        <v>0.2</v>
      </c>
      <c r="V6">
        <v>11.5143</v>
      </c>
      <c r="W6">
        <v>2.8864999999999998</v>
      </c>
      <c r="Z6" s="1">
        <v>0.2</v>
      </c>
      <c r="AA6">
        <v>12.181699999999999</v>
      </c>
      <c r="AB6">
        <v>2.5874999999999999</v>
      </c>
      <c r="AE6" s="1">
        <v>0.2</v>
      </c>
      <c r="AF6">
        <v>12.2888</v>
      </c>
      <c r="AG6">
        <v>2.7315</v>
      </c>
      <c r="AJ6" s="1">
        <v>0.2</v>
      </c>
      <c r="AK6">
        <v>10.0566</v>
      </c>
      <c r="AL6">
        <v>2.3653</v>
      </c>
    </row>
    <row r="7" spans="1:38" x14ac:dyDescent="0.25">
      <c r="A7" s="1">
        <v>0.3</v>
      </c>
      <c r="B7">
        <v>13.0581</v>
      </c>
      <c r="C7">
        <v>3.79</v>
      </c>
      <c r="F7" s="1">
        <v>0.3</v>
      </c>
      <c r="G7">
        <v>14.292</v>
      </c>
      <c r="H7">
        <v>2.5196999999999998</v>
      </c>
      <c r="K7" s="1">
        <v>0.3</v>
      </c>
      <c r="L7">
        <v>10.9933</v>
      </c>
      <c r="M7">
        <v>2.4723000000000002</v>
      </c>
      <c r="P7" s="1">
        <v>0.3</v>
      </c>
      <c r="Q7">
        <v>11.9108</v>
      </c>
      <c r="R7">
        <v>3.4260999999999999</v>
      </c>
      <c r="U7" s="1">
        <v>0.3</v>
      </c>
      <c r="V7">
        <v>9.7118000000000002</v>
      </c>
      <c r="W7">
        <v>3.0558000000000001</v>
      </c>
      <c r="Z7" s="1">
        <v>0.3</v>
      </c>
      <c r="AA7">
        <v>10.8962</v>
      </c>
      <c r="AB7">
        <v>2.5409999999999999</v>
      </c>
      <c r="AE7" s="1">
        <v>0.3</v>
      </c>
      <c r="AF7">
        <v>16.483000000000001</v>
      </c>
      <c r="AG7">
        <v>4.0721999999999996</v>
      </c>
      <c r="AJ7" s="1">
        <v>0.3</v>
      </c>
      <c r="AK7">
        <v>12.896699999999999</v>
      </c>
      <c r="AL7">
        <v>2.6724999999999999</v>
      </c>
    </row>
    <row r="8" spans="1:38" x14ac:dyDescent="0.25">
      <c r="A8" s="1">
        <v>0.4</v>
      </c>
      <c r="B8">
        <v>15.768000000000001</v>
      </c>
      <c r="C8">
        <v>3.4499</v>
      </c>
      <c r="F8" s="1">
        <v>0.4</v>
      </c>
      <c r="G8">
        <v>9.8621999999999996</v>
      </c>
      <c r="H8">
        <v>3.0194000000000001</v>
      </c>
      <c r="K8" s="1">
        <v>0.4</v>
      </c>
      <c r="L8">
        <v>9.8337000000000003</v>
      </c>
      <c r="M8">
        <v>3.8782000000000001</v>
      </c>
      <c r="P8" s="1">
        <v>0.4</v>
      </c>
      <c r="Q8">
        <v>13.498100000000001</v>
      </c>
      <c r="R8">
        <v>2.4592999999999998</v>
      </c>
      <c r="U8" s="1">
        <v>0.4</v>
      </c>
      <c r="V8">
        <v>13.261799999999999</v>
      </c>
      <c r="W8">
        <v>3.4849999999999999</v>
      </c>
      <c r="Z8" s="1">
        <v>0.4</v>
      </c>
      <c r="AA8">
        <v>13.0242</v>
      </c>
      <c r="AB8">
        <v>2.6461999999999999</v>
      </c>
      <c r="AE8" s="1">
        <v>0.4</v>
      </c>
      <c r="AF8">
        <v>12.494999999999999</v>
      </c>
      <c r="AG8">
        <v>2.4211</v>
      </c>
      <c r="AJ8" s="1">
        <v>0.4</v>
      </c>
      <c r="AK8">
        <v>15.740500000000001</v>
      </c>
      <c r="AL8">
        <v>2.6888000000000001</v>
      </c>
    </row>
    <row r="9" spans="1:38" x14ac:dyDescent="0.25">
      <c r="A9" s="1">
        <v>0.5</v>
      </c>
      <c r="B9">
        <v>11.2531</v>
      </c>
      <c r="C9">
        <v>3.0160999999999998</v>
      </c>
      <c r="F9" s="1">
        <v>0.5</v>
      </c>
      <c r="G9">
        <v>13.6965</v>
      </c>
      <c r="H9">
        <v>2.8047</v>
      </c>
      <c r="K9" s="1">
        <v>0.5</v>
      </c>
      <c r="L9">
        <v>12.4169</v>
      </c>
      <c r="M9">
        <v>2.3353999999999999</v>
      </c>
      <c r="P9" s="1">
        <v>0.5</v>
      </c>
      <c r="Q9">
        <v>14.813599999999999</v>
      </c>
      <c r="R9">
        <v>3.1465000000000001</v>
      </c>
      <c r="U9" s="1">
        <v>0.5</v>
      </c>
      <c r="V9">
        <v>11.531700000000001</v>
      </c>
      <c r="W9">
        <v>4.9257</v>
      </c>
      <c r="Z9" s="1">
        <v>0.5</v>
      </c>
      <c r="AA9">
        <v>14.134600000000001</v>
      </c>
      <c r="AB9">
        <v>2.1776</v>
      </c>
      <c r="AE9" s="1">
        <v>0.5</v>
      </c>
      <c r="AF9">
        <v>15.4826</v>
      </c>
      <c r="AG9">
        <v>2.4428000000000001</v>
      </c>
      <c r="AJ9" s="1">
        <v>0.5</v>
      </c>
      <c r="AK9">
        <v>14.800800000000001</v>
      </c>
      <c r="AL9">
        <v>3.0285000000000002</v>
      </c>
    </row>
    <row r="10" spans="1:38" x14ac:dyDescent="0.25">
      <c r="A10" s="1">
        <v>0.6</v>
      </c>
      <c r="B10">
        <v>9.8515999999999995</v>
      </c>
      <c r="C10">
        <v>2.9466000000000001</v>
      </c>
      <c r="F10" s="1">
        <v>0.6</v>
      </c>
      <c r="G10">
        <v>10</v>
      </c>
      <c r="H10">
        <v>2.2652000000000001</v>
      </c>
      <c r="K10" s="1">
        <v>0.6</v>
      </c>
      <c r="L10">
        <v>13.1747</v>
      </c>
      <c r="M10">
        <v>3.2290000000000001</v>
      </c>
      <c r="P10" s="1">
        <v>0.6</v>
      </c>
      <c r="Q10">
        <v>11.086</v>
      </c>
      <c r="R10">
        <v>2.3165</v>
      </c>
      <c r="U10" s="1">
        <v>0.6</v>
      </c>
      <c r="V10">
        <v>9.0449000000000002</v>
      </c>
      <c r="W10">
        <v>3.1086</v>
      </c>
      <c r="Z10" s="1">
        <v>0.6</v>
      </c>
      <c r="AA10">
        <v>12.678800000000001</v>
      </c>
      <c r="AB10">
        <v>2.8685</v>
      </c>
      <c r="AE10" s="1">
        <v>0.6</v>
      </c>
      <c r="AF10">
        <v>15.508800000000001</v>
      </c>
      <c r="AG10">
        <v>2.3433000000000002</v>
      </c>
      <c r="AJ10" s="1">
        <v>0.6</v>
      </c>
      <c r="AK10">
        <v>15.5238</v>
      </c>
      <c r="AL10">
        <v>2.8904000000000001</v>
      </c>
    </row>
    <row r="11" spans="1:38" x14ac:dyDescent="0.25">
      <c r="A11" s="1">
        <v>0.7</v>
      </c>
      <c r="B11">
        <v>11.6332</v>
      </c>
      <c r="C11">
        <v>3.2378999999999998</v>
      </c>
      <c r="F11" s="1">
        <v>0.7</v>
      </c>
      <c r="G11">
        <v>7.6607000000000003</v>
      </c>
      <c r="H11">
        <v>2.6730999999999998</v>
      </c>
      <c r="K11" s="1">
        <v>0.7</v>
      </c>
      <c r="L11">
        <v>14.7728</v>
      </c>
      <c r="M11">
        <v>2.6555</v>
      </c>
      <c r="P11" s="1">
        <v>0.7</v>
      </c>
      <c r="Q11">
        <v>11.584300000000001</v>
      </c>
      <c r="R11">
        <v>2.9205000000000001</v>
      </c>
      <c r="U11" s="1">
        <v>0.7</v>
      </c>
      <c r="V11">
        <v>13.457000000000001</v>
      </c>
      <c r="W11">
        <v>2.7652000000000001</v>
      </c>
      <c r="Z11" s="1">
        <v>0.7</v>
      </c>
      <c r="AA11">
        <v>12.190200000000001</v>
      </c>
      <c r="AB11">
        <v>2.6143000000000001</v>
      </c>
      <c r="AE11" s="1">
        <v>0.7</v>
      </c>
      <c r="AF11">
        <v>13.8698</v>
      </c>
      <c r="AG11">
        <v>2.7069999999999999</v>
      </c>
      <c r="AJ11" s="1">
        <v>0.7</v>
      </c>
      <c r="AK11">
        <v>14.4879</v>
      </c>
      <c r="AL11">
        <v>2.5994000000000002</v>
      </c>
    </row>
    <row r="12" spans="1:38" x14ac:dyDescent="0.25">
      <c r="A12" s="1">
        <v>0.8</v>
      </c>
      <c r="B12">
        <v>13.9062</v>
      </c>
      <c r="C12">
        <v>3.1074000000000002</v>
      </c>
      <c r="F12" s="1">
        <v>0.8</v>
      </c>
      <c r="G12">
        <v>11.870699999999999</v>
      </c>
      <c r="H12">
        <v>2.0548999999999999</v>
      </c>
      <c r="K12" s="1">
        <v>0.8</v>
      </c>
      <c r="L12">
        <v>12.714499999999999</v>
      </c>
      <c r="M12">
        <v>3.4983</v>
      </c>
      <c r="P12" s="1">
        <v>0.8</v>
      </c>
      <c r="Q12">
        <v>11.696999999999999</v>
      </c>
      <c r="R12">
        <v>2.5297000000000001</v>
      </c>
      <c r="U12" s="1">
        <v>0.8</v>
      </c>
      <c r="V12">
        <v>15.696</v>
      </c>
      <c r="W12">
        <v>3.0347</v>
      </c>
      <c r="Z12" s="1">
        <v>0.8</v>
      </c>
      <c r="AA12">
        <v>12.6114</v>
      </c>
      <c r="AB12">
        <v>2.3622999999999998</v>
      </c>
      <c r="AE12" s="1">
        <v>0.8</v>
      </c>
      <c r="AF12">
        <v>11.5252</v>
      </c>
      <c r="AG12">
        <v>2.3191000000000002</v>
      </c>
      <c r="AJ12" s="1">
        <v>0.8</v>
      </c>
      <c r="AK12">
        <v>12.6218</v>
      </c>
      <c r="AL12">
        <v>2.4243999999999999</v>
      </c>
    </row>
    <row r="13" spans="1:38" x14ac:dyDescent="0.25">
      <c r="A13" s="1">
        <v>0.9</v>
      </c>
      <c r="B13">
        <v>11.8086</v>
      </c>
      <c r="C13">
        <v>3.5487000000000002</v>
      </c>
      <c r="F13" s="1">
        <v>0.9</v>
      </c>
      <c r="G13">
        <v>11.889099999999999</v>
      </c>
      <c r="H13">
        <v>2.9112</v>
      </c>
      <c r="K13" s="1">
        <v>0.9</v>
      </c>
      <c r="L13">
        <v>13.825799999999999</v>
      </c>
      <c r="M13">
        <v>2.9504000000000001</v>
      </c>
      <c r="P13" s="1">
        <v>0.9</v>
      </c>
      <c r="Q13">
        <v>11.1814</v>
      </c>
      <c r="R13">
        <v>1.9907999999999999</v>
      </c>
      <c r="U13" s="1">
        <v>0.9</v>
      </c>
      <c r="V13">
        <v>11.3491</v>
      </c>
      <c r="W13">
        <v>2.8405</v>
      </c>
      <c r="Z13" s="1">
        <v>0.9</v>
      </c>
      <c r="AA13">
        <v>14.721500000000001</v>
      </c>
      <c r="AB13">
        <v>2.4011</v>
      </c>
      <c r="AE13" s="1">
        <v>0.9</v>
      </c>
      <c r="AF13">
        <v>9.1435999999999993</v>
      </c>
      <c r="AG13">
        <v>2.5055999999999998</v>
      </c>
      <c r="AJ13" s="1">
        <v>0.9</v>
      </c>
      <c r="AK13">
        <v>15.7829</v>
      </c>
      <c r="AL13">
        <v>2.8704000000000001</v>
      </c>
    </row>
    <row r="14" spans="1:38" x14ac:dyDescent="0.25">
      <c r="A14" s="1">
        <v>1</v>
      </c>
      <c r="B14">
        <v>13.0228</v>
      </c>
      <c r="C14">
        <v>3.4283999999999999</v>
      </c>
      <c r="F14" s="1">
        <v>1</v>
      </c>
      <c r="G14">
        <v>11.433</v>
      </c>
      <c r="H14">
        <v>3.2734000000000001</v>
      </c>
      <c r="K14" s="1">
        <v>1</v>
      </c>
      <c r="L14">
        <v>11.189500000000001</v>
      </c>
      <c r="M14">
        <v>2.9377</v>
      </c>
      <c r="P14" s="1">
        <v>1</v>
      </c>
      <c r="Q14">
        <v>15.367000000000001</v>
      </c>
      <c r="R14">
        <v>2.2785000000000002</v>
      </c>
      <c r="U14" s="1">
        <v>1</v>
      </c>
      <c r="V14">
        <v>8.4314999999999998</v>
      </c>
      <c r="W14">
        <v>2.6911</v>
      </c>
      <c r="Z14" s="1">
        <v>1</v>
      </c>
      <c r="AA14">
        <v>12.647500000000001</v>
      </c>
      <c r="AB14">
        <v>2.7010999999999998</v>
      </c>
      <c r="AE14" s="1">
        <v>1</v>
      </c>
      <c r="AF14">
        <v>14.5467</v>
      </c>
      <c r="AG14">
        <v>2.8929</v>
      </c>
      <c r="AJ14" s="1">
        <v>1</v>
      </c>
      <c r="AK14">
        <v>12.075100000000001</v>
      </c>
      <c r="AL14">
        <v>2.7930999999999999</v>
      </c>
    </row>
    <row r="15" spans="1:38" x14ac:dyDescent="0.25">
      <c r="A15" s="1">
        <v>1.1000000000000001</v>
      </c>
      <c r="B15">
        <v>11.095000000000001</v>
      </c>
      <c r="C15">
        <v>3.5068999999999999</v>
      </c>
      <c r="F15" s="1">
        <v>1.1000000000000001</v>
      </c>
      <c r="G15">
        <v>10.9465</v>
      </c>
      <c r="H15">
        <v>2.5985999999999998</v>
      </c>
      <c r="K15" s="1">
        <v>1.1000000000000001</v>
      </c>
      <c r="L15">
        <v>12.551299999999999</v>
      </c>
      <c r="M15">
        <v>2.9674</v>
      </c>
      <c r="P15" s="1">
        <v>1.1000000000000001</v>
      </c>
      <c r="Q15">
        <v>14.720599999999999</v>
      </c>
      <c r="R15">
        <v>2.9695999999999998</v>
      </c>
      <c r="U15" s="1">
        <v>1.1000000000000001</v>
      </c>
      <c r="V15">
        <v>11.721500000000001</v>
      </c>
      <c r="W15">
        <v>2.3161999999999998</v>
      </c>
      <c r="Z15" s="1">
        <v>1.1000000000000001</v>
      </c>
      <c r="AA15">
        <v>17.3339</v>
      </c>
      <c r="AB15">
        <v>2.4666000000000001</v>
      </c>
      <c r="AE15" s="1">
        <v>1.1000000000000001</v>
      </c>
      <c r="AF15">
        <v>11.815</v>
      </c>
      <c r="AG15">
        <v>2.6838000000000002</v>
      </c>
      <c r="AJ15" s="1">
        <v>1.1000000000000001</v>
      </c>
      <c r="AK15">
        <v>11.545199999999999</v>
      </c>
      <c r="AL15">
        <v>2.1922000000000001</v>
      </c>
    </row>
    <row r="16" spans="1:38" x14ac:dyDescent="0.25">
      <c r="A16" s="1">
        <v>1.2</v>
      </c>
      <c r="B16">
        <v>14.236599999999999</v>
      </c>
      <c r="C16">
        <v>4.4672000000000001</v>
      </c>
      <c r="F16" s="1">
        <v>1.2</v>
      </c>
      <c r="G16">
        <v>11.418799999999999</v>
      </c>
      <c r="H16">
        <v>2.2643</v>
      </c>
      <c r="K16" s="1">
        <v>1.2</v>
      </c>
      <c r="L16">
        <v>12.3383</v>
      </c>
      <c r="M16">
        <v>3.5206</v>
      </c>
      <c r="P16" s="1">
        <v>1.2</v>
      </c>
      <c r="Q16">
        <v>9.8940999999999999</v>
      </c>
      <c r="R16">
        <v>2.0859000000000001</v>
      </c>
      <c r="U16" s="1">
        <v>1.2</v>
      </c>
      <c r="V16">
        <v>13.7089</v>
      </c>
      <c r="W16">
        <v>2.9540999999999999</v>
      </c>
      <c r="Z16" s="1">
        <v>1.2</v>
      </c>
      <c r="AA16">
        <v>12.220599999999999</v>
      </c>
      <c r="AB16">
        <v>2.1619000000000002</v>
      </c>
      <c r="AE16" s="1">
        <v>1.2</v>
      </c>
      <c r="AF16">
        <v>11.7797</v>
      </c>
      <c r="AG16">
        <v>2.4893999999999998</v>
      </c>
      <c r="AJ16" s="1">
        <v>1.2</v>
      </c>
      <c r="AK16">
        <v>14.6457</v>
      </c>
      <c r="AL16">
        <v>3.2040999999999999</v>
      </c>
    </row>
    <row r="17" spans="1:38" x14ac:dyDescent="0.25">
      <c r="A17" s="1">
        <v>1.3</v>
      </c>
      <c r="B17">
        <v>15.051</v>
      </c>
      <c r="C17">
        <v>4.8589000000000002</v>
      </c>
      <c r="F17" s="1">
        <v>1.3</v>
      </c>
      <c r="G17">
        <v>16.041399999999999</v>
      </c>
      <c r="H17">
        <v>2.5398000000000001</v>
      </c>
      <c r="K17" s="1">
        <v>1.3</v>
      </c>
      <c r="L17">
        <v>15.357200000000001</v>
      </c>
      <c r="M17">
        <v>3.1998000000000002</v>
      </c>
      <c r="P17" s="1">
        <v>1.3</v>
      </c>
      <c r="Q17">
        <v>11.9153</v>
      </c>
      <c r="R17">
        <v>2.6682999999999999</v>
      </c>
      <c r="U17" s="1">
        <v>1.3</v>
      </c>
      <c r="V17">
        <v>11.277799999999999</v>
      </c>
      <c r="W17">
        <v>2.5589</v>
      </c>
      <c r="Z17" s="1">
        <v>1.3</v>
      </c>
      <c r="AA17">
        <v>14.808999999999999</v>
      </c>
      <c r="AB17">
        <v>2.8448000000000002</v>
      </c>
      <c r="AE17" s="1">
        <v>1.3</v>
      </c>
      <c r="AF17">
        <v>13.4504</v>
      </c>
      <c r="AG17">
        <v>2.8708</v>
      </c>
      <c r="AJ17" s="1">
        <v>1.3</v>
      </c>
      <c r="AK17">
        <v>14.5627</v>
      </c>
      <c r="AL17">
        <v>2.3714</v>
      </c>
    </row>
    <row r="18" spans="1:38" x14ac:dyDescent="0.25">
      <c r="A18" s="1">
        <v>1.4</v>
      </c>
      <c r="B18">
        <v>13.3009</v>
      </c>
      <c r="C18">
        <v>4.5739000000000001</v>
      </c>
      <c r="F18" s="1">
        <v>1.4</v>
      </c>
      <c r="G18">
        <v>13.415900000000001</v>
      </c>
      <c r="H18">
        <v>1.9369000000000001</v>
      </c>
      <c r="K18" s="1">
        <v>1.4</v>
      </c>
      <c r="L18">
        <v>9.1761999999999997</v>
      </c>
      <c r="M18">
        <v>3.2644000000000002</v>
      </c>
      <c r="P18" s="1">
        <v>1.4</v>
      </c>
      <c r="Q18">
        <v>12.5921</v>
      </c>
      <c r="R18">
        <v>2.8521000000000001</v>
      </c>
      <c r="U18" s="1">
        <v>1.4</v>
      </c>
      <c r="V18">
        <v>11.267200000000001</v>
      </c>
      <c r="W18">
        <v>3.0566</v>
      </c>
      <c r="Z18" s="1">
        <v>1.4</v>
      </c>
      <c r="AA18">
        <v>15.0528</v>
      </c>
      <c r="AB18">
        <v>2.3521000000000001</v>
      </c>
      <c r="AE18" s="1">
        <v>1.4</v>
      </c>
      <c r="AF18">
        <v>10.8375</v>
      </c>
      <c r="AG18">
        <v>2.8458000000000001</v>
      </c>
      <c r="AJ18" s="1">
        <v>1.4</v>
      </c>
      <c r="AK18">
        <v>8.9146000000000001</v>
      </c>
      <c r="AL18">
        <v>2.6406000000000001</v>
      </c>
    </row>
    <row r="19" spans="1:38" x14ac:dyDescent="0.25">
      <c r="A19" s="1">
        <v>1.5</v>
      </c>
      <c r="B19">
        <v>16.041399999999999</v>
      </c>
      <c r="C19">
        <v>4.3979999999999997</v>
      </c>
      <c r="F19" s="1">
        <v>1.5</v>
      </c>
      <c r="G19">
        <v>12.2425</v>
      </c>
      <c r="H19">
        <v>2.5931000000000002</v>
      </c>
      <c r="K19" s="1">
        <v>1.5</v>
      </c>
      <c r="L19">
        <v>12.858000000000001</v>
      </c>
      <c r="M19">
        <v>2.2582</v>
      </c>
      <c r="P19" s="1">
        <v>1.5</v>
      </c>
      <c r="Q19">
        <v>12.831899999999999</v>
      </c>
      <c r="R19">
        <v>2.5562</v>
      </c>
      <c r="U19" s="1">
        <v>1.5</v>
      </c>
      <c r="V19">
        <v>13.067600000000001</v>
      </c>
      <c r="W19">
        <v>3.2850000000000001</v>
      </c>
      <c r="Z19" s="1">
        <v>1.5</v>
      </c>
      <c r="AA19">
        <v>15.2965</v>
      </c>
      <c r="AB19">
        <v>2.4422000000000001</v>
      </c>
      <c r="AE19" s="1">
        <v>1.5</v>
      </c>
      <c r="AF19">
        <v>18.033000000000001</v>
      </c>
      <c r="AG19">
        <v>2.524</v>
      </c>
      <c r="AJ19" s="1">
        <v>1.5</v>
      </c>
      <c r="AK19">
        <v>14.315099999999999</v>
      </c>
      <c r="AL19">
        <v>2.9234</v>
      </c>
    </row>
    <row r="20" spans="1:38" x14ac:dyDescent="0.25">
      <c r="A20" s="1">
        <v>1.6</v>
      </c>
      <c r="B20">
        <v>16.748699999999999</v>
      </c>
      <c r="C20">
        <v>3.6802999999999999</v>
      </c>
      <c r="F20" s="1">
        <v>1.6</v>
      </c>
      <c r="G20">
        <v>16.8826</v>
      </c>
      <c r="H20">
        <v>3.1381999999999999</v>
      </c>
      <c r="K20" s="1">
        <v>1.6</v>
      </c>
      <c r="L20">
        <v>9.6888000000000005</v>
      </c>
      <c r="M20">
        <v>3.0815000000000001</v>
      </c>
      <c r="P20" s="1">
        <v>1.6</v>
      </c>
      <c r="Q20">
        <v>13.0267</v>
      </c>
      <c r="R20">
        <v>3.9891999999999999</v>
      </c>
      <c r="U20" s="1">
        <v>1.6</v>
      </c>
      <c r="V20">
        <v>12.110799999999999</v>
      </c>
      <c r="W20">
        <v>2.8010000000000002</v>
      </c>
      <c r="Z20" s="1">
        <v>1.6</v>
      </c>
      <c r="AA20">
        <v>11.950200000000001</v>
      </c>
      <c r="AB20">
        <v>2.7079</v>
      </c>
      <c r="AE20" s="1">
        <v>1.6</v>
      </c>
      <c r="AF20">
        <v>14.280200000000001</v>
      </c>
      <c r="AG20">
        <v>2.5333000000000001</v>
      </c>
      <c r="AJ20" s="1">
        <v>1.6</v>
      </c>
      <c r="AK20">
        <v>11.525</v>
      </c>
      <c r="AL20">
        <v>2.9323000000000001</v>
      </c>
    </row>
    <row r="21" spans="1:38" x14ac:dyDescent="0.25">
      <c r="A21" s="1">
        <v>1.7</v>
      </c>
      <c r="B21">
        <v>18.226199999999999</v>
      </c>
      <c r="C21">
        <v>4.4836</v>
      </c>
      <c r="F21" s="1">
        <v>1.7</v>
      </c>
      <c r="G21">
        <v>12.8367</v>
      </c>
      <c r="H21">
        <v>2.6168999999999998</v>
      </c>
      <c r="K21" s="1">
        <v>1.7</v>
      </c>
      <c r="L21">
        <v>17.829999999999998</v>
      </c>
      <c r="M21">
        <v>3.2700999999999998</v>
      </c>
      <c r="P21" s="1">
        <v>1.7</v>
      </c>
      <c r="Q21">
        <v>11.176600000000001</v>
      </c>
      <c r="R21">
        <v>2.6951999999999998</v>
      </c>
      <c r="U21" s="1">
        <v>1.7</v>
      </c>
      <c r="V21">
        <v>14.9359</v>
      </c>
      <c r="W21">
        <v>2.5440999999999998</v>
      </c>
      <c r="Z21" s="1">
        <v>1.7</v>
      </c>
      <c r="AA21">
        <v>14.384600000000001</v>
      </c>
      <c r="AB21">
        <v>2.4691999999999998</v>
      </c>
      <c r="AE21" s="1">
        <v>1.7</v>
      </c>
      <c r="AF21">
        <v>10.8498</v>
      </c>
      <c r="AG21">
        <v>3.3778999999999999</v>
      </c>
      <c r="AJ21" s="1">
        <v>1.7</v>
      </c>
      <c r="AK21">
        <v>13.5191</v>
      </c>
      <c r="AL21">
        <v>2.5375000000000001</v>
      </c>
    </row>
    <row r="22" spans="1:38" x14ac:dyDescent="0.25">
      <c r="A22" s="1">
        <v>1.8</v>
      </c>
      <c r="B22">
        <v>13.606999999999999</v>
      </c>
      <c r="C22">
        <v>4.5259999999999998</v>
      </c>
      <c r="F22" s="1">
        <v>1.8</v>
      </c>
      <c r="G22">
        <v>12.241400000000001</v>
      </c>
      <c r="H22">
        <v>2.5365000000000002</v>
      </c>
      <c r="K22" s="1">
        <v>1.8</v>
      </c>
      <c r="L22">
        <v>13.4017</v>
      </c>
      <c r="M22">
        <v>2.8315999999999999</v>
      </c>
      <c r="P22" s="1">
        <v>1.8</v>
      </c>
      <c r="Q22">
        <v>14.5501</v>
      </c>
      <c r="R22">
        <v>2.4436</v>
      </c>
      <c r="U22" s="1">
        <v>1.8</v>
      </c>
      <c r="V22">
        <v>14.103899999999999</v>
      </c>
      <c r="W22">
        <v>3.5585</v>
      </c>
      <c r="Z22" s="1">
        <v>1.8</v>
      </c>
      <c r="AA22">
        <v>13.496700000000001</v>
      </c>
      <c r="AB22">
        <v>2.2999000000000001</v>
      </c>
      <c r="AE22" s="1">
        <v>1.8</v>
      </c>
      <c r="AF22">
        <v>15.522</v>
      </c>
      <c r="AG22">
        <v>2.6408</v>
      </c>
      <c r="AJ22" s="1">
        <v>1.8</v>
      </c>
      <c r="AK22">
        <v>10.617000000000001</v>
      </c>
      <c r="AL22">
        <v>2.6962000000000002</v>
      </c>
    </row>
    <row r="23" spans="1:38" x14ac:dyDescent="0.25">
      <c r="A23" s="1">
        <v>1.9</v>
      </c>
      <c r="B23">
        <v>14.180300000000001</v>
      </c>
      <c r="C23">
        <v>4.6090999999999998</v>
      </c>
      <c r="F23" s="1">
        <v>1.9</v>
      </c>
      <c r="G23">
        <v>11.8835</v>
      </c>
      <c r="H23">
        <v>3.0036</v>
      </c>
      <c r="K23" s="1">
        <v>1.9</v>
      </c>
      <c r="L23">
        <v>10.666399999999999</v>
      </c>
      <c r="M23">
        <v>2.8016999999999999</v>
      </c>
      <c r="P23" s="1">
        <v>1.9</v>
      </c>
      <c r="Q23">
        <v>16.1403</v>
      </c>
      <c r="R23">
        <v>2.5798000000000001</v>
      </c>
      <c r="U23" s="1">
        <v>1.9</v>
      </c>
      <c r="V23">
        <v>14.0534</v>
      </c>
      <c r="W23">
        <v>2.4540999999999999</v>
      </c>
      <c r="Z23" s="1">
        <v>1.9</v>
      </c>
      <c r="AA23">
        <v>15.531700000000001</v>
      </c>
      <c r="AB23">
        <v>2.0318999999999998</v>
      </c>
      <c r="AE23" s="1">
        <v>1.9</v>
      </c>
      <c r="AF23">
        <v>16.490600000000001</v>
      </c>
      <c r="AG23">
        <v>2.8492000000000002</v>
      </c>
      <c r="AJ23" s="1">
        <v>1.9</v>
      </c>
      <c r="AK23">
        <v>11.1783</v>
      </c>
      <c r="AL23">
        <v>2.8079999999999998</v>
      </c>
    </row>
    <row r="24" spans="1:38" x14ac:dyDescent="0.25">
      <c r="A24" s="1">
        <v>2</v>
      </c>
      <c r="B24">
        <v>12.5642</v>
      </c>
      <c r="C24">
        <v>4.2370000000000001</v>
      </c>
      <c r="F24" s="1">
        <v>2</v>
      </c>
      <c r="G24">
        <v>12.9709</v>
      </c>
      <c r="H24">
        <v>2.7071999999999998</v>
      </c>
      <c r="K24" s="1">
        <v>2</v>
      </c>
      <c r="L24">
        <v>14.1594</v>
      </c>
      <c r="M24">
        <v>2.9571000000000001</v>
      </c>
      <c r="P24" s="1">
        <v>2</v>
      </c>
      <c r="Q24">
        <v>16.005400000000002</v>
      </c>
      <c r="R24">
        <v>2.8631000000000002</v>
      </c>
      <c r="U24" s="1">
        <v>2</v>
      </c>
      <c r="V24">
        <v>14.0139</v>
      </c>
      <c r="W24">
        <v>2.5966</v>
      </c>
      <c r="Z24" s="1">
        <v>2</v>
      </c>
      <c r="AA24">
        <v>12.113899999999999</v>
      </c>
      <c r="AB24">
        <v>2.3635999999999999</v>
      </c>
      <c r="AE24" s="1">
        <v>2</v>
      </c>
      <c r="AF24">
        <v>17.3916</v>
      </c>
      <c r="AG24">
        <v>2.4157999999999999</v>
      </c>
      <c r="AJ24" s="1">
        <v>2</v>
      </c>
      <c r="AK24">
        <v>13.189500000000001</v>
      </c>
      <c r="AL24">
        <v>2.5703999999999998</v>
      </c>
    </row>
    <row r="26" spans="1:38" x14ac:dyDescent="0.25">
      <c r="A26" s="1" t="s">
        <v>7</v>
      </c>
      <c r="B26">
        <f>AVERAGE(B5:B24)</f>
        <v>13.694230000000005</v>
      </c>
      <c r="C26">
        <f>AVERAGE(C5:C24)</f>
        <v>3.7804450000000003</v>
      </c>
      <c r="F26" s="1" t="s">
        <v>7</v>
      </c>
      <c r="G26">
        <f>AVERAGE(G5:G24)</f>
        <v>12.459540000000001</v>
      </c>
      <c r="H26">
        <f>AVERAGE(H5:H24)</f>
        <v>2.7009499999999997</v>
      </c>
      <c r="K26" s="1" t="s">
        <v>7</v>
      </c>
      <c r="L26">
        <f>AVERAGE(L5:L24)</f>
        <v>12.813905</v>
      </c>
      <c r="M26">
        <f>AVERAGE(M5:M24)</f>
        <v>2.9787600000000003</v>
      </c>
      <c r="P26" s="1" t="s">
        <v>7</v>
      </c>
      <c r="Q26">
        <f>AVERAGE(Q5:Q24)</f>
        <v>12.921175</v>
      </c>
      <c r="R26">
        <f>AVERAGE(R5:R24)</f>
        <v>2.6884399999999995</v>
      </c>
      <c r="U26" s="1" t="s">
        <v>7</v>
      </c>
      <c r="V26">
        <f>AVERAGE(V5:V24)</f>
        <v>12.447950000000002</v>
      </c>
      <c r="W26">
        <f>AVERAGE(W5:W24)</f>
        <v>2.9923099999999998</v>
      </c>
      <c r="Z26" s="1" t="s">
        <v>7</v>
      </c>
      <c r="AA26">
        <f>AVERAGE(AA5:AA24)</f>
        <v>13.48879</v>
      </c>
      <c r="AB26">
        <f>AVERAGE(AB5:AB24)</f>
        <v>2.4828550000000003</v>
      </c>
      <c r="AE26" s="1" t="s">
        <v>7</v>
      </c>
      <c r="AF26">
        <f>AVERAGE(AF5:AF24)</f>
        <v>13.750569999999996</v>
      </c>
      <c r="AG26">
        <f>AVERAGE(AG5:AG24)</f>
        <v>2.7359499999999999</v>
      </c>
      <c r="AJ26" s="1" t="s">
        <v>7</v>
      </c>
      <c r="AK26">
        <f>AVERAGE(AK5:AK24)</f>
        <v>13.121600000000001</v>
      </c>
      <c r="AL26">
        <f>AVERAGE(AL5:AL24)</f>
        <v>2.6664899999999996</v>
      </c>
    </row>
    <row r="27" spans="1:38" x14ac:dyDescent="0.25">
      <c r="A27" s="1" t="s">
        <v>8</v>
      </c>
      <c r="B27">
        <f>STDEV(B5:B24)</f>
        <v>2.082750144981611</v>
      </c>
      <c r="C27">
        <f>STDEV(C5:C24)</f>
        <v>0.67505311874812823</v>
      </c>
      <c r="F27" s="1" t="s">
        <v>8</v>
      </c>
      <c r="G27">
        <f>STDEV(G5:G24)</f>
        <v>2.1912631782171959</v>
      </c>
      <c r="H27">
        <f>STDEV(H5:H24)</f>
        <v>0.4040664047822885</v>
      </c>
      <c r="K27" s="1" t="s">
        <v>8</v>
      </c>
      <c r="L27">
        <f>STDEV(L5:L24)</f>
        <v>2.1587084887606718</v>
      </c>
      <c r="M27">
        <f>STDEV(M5:M24)</f>
        <v>0.41023810980556563</v>
      </c>
      <c r="P27" s="1" t="s">
        <v>8</v>
      </c>
      <c r="Q27">
        <f>STDEV(Q5:Q24)</f>
        <v>1.7995632361551268</v>
      </c>
      <c r="R27">
        <f>STDEV(R5:R24)</f>
        <v>0.46583918435895283</v>
      </c>
      <c r="U27" s="1" t="s">
        <v>8</v>
      </c>
      <c r="V27">
        <f>STDEV(V5:V24)</f>
        <v>1.9836228579625539</v>
      </c>
      <c r="W27">
        <f>STDEV(W5:W24)</f>
        <v>0.55825501897477647</v>
      </c>
      <c r="Z27" s="1" t="s">
        <v>8</v>
      </c>
      <c r="AA27">
        <f>STDEV(AA5:AA24)</f>
        <v>1.5971071492578419</v>
      </c>
      <c r="AB27">
        <f>STDEV(AB5:AB24)</f>
        <v>0.22267048223304037</v>
      </c>
      <c r="AE27" s="1" t="s">
        <v>8</v>
      </c>
      <c r="AF27">
        <f>STDEV(AF5:AF24)</f>
        <v>2.4227274449960201</v>
      </c>
      <c r="AG27">
        <f>STDEV(AG5:AG24)</f>
        <v>0.40998556778193745</v>
      </c>
      <c r="AJ27" s="1" t="s">
        <v>8</v>
      </c>
      <c r="AK27">
        <f>STDEV(AK5:AK24)</f>
        <v>1.9957684746008253</v>
      </c>
      <c r="AL27">
        <f>STDEV(AL5:AL24)</f>
        <v>0.27871734012115962</v>
      </c>
    </row>
    <row r="28" spans="1:38" x14ac:dyDescent="0.25">
      <c r="A28" s="1" t="s">
        <v>9</v>
      </c>
      <c r="B28">
        <f>2*(B27)</f>
        <v>4.1655002899632221</v>
      </c>
      <c r="C28">
        <f>2*(C27)</f>
        <v>1.3501062374962565</v>
      </c>
      <c r="F28" s="1" t="s">
        <v>9</v>
      </c>
      <c r="G28">
        <f>2*(G27)</f>
        <v>4.3825263564343917</v>
      </c>
      <c r="H28">
        <f>2*(H27)</f>
        <v>0.808132809564577</v>
      </c>
      <c r="K28" s="1" t="s">
        <v>9</v>
      </c>
      <c r="L28">
        <f>2*(L27)</f>
        <v>4.3174169775213436</v>
      </c>
      <c r="M28">
        <f>2*(M27)</f>
        <v>0.82047621961113126</v>
      </c>
      <c r="P28" s="1" t="s">
        <v>9</v>
      </c>
      <c r="Q28">
        <f>2*(Q27)</f>
        <v>3.5991264723102536</v>
      </c>
      <c r="R28">
        <f>2*(R27)</f>
        <v>0.93167836871790566</v>
      </c>
      <c r="U28" s="1" t="s">
        <v>9</v>
      </c>
      <c r="V28">
        <f>2*(V27)</f>
        <v>3.9672457159251078</v>
      </c>
      <c r="W28">
        <f>2*(W27)</f>
        <v>1.1165100379495529</v>
      </c>
      <c r="Z28" s="1" t="s">
        <v>9</v>
      </c>
      <c r="AA28">
        <f>2*(AA27)</f>
        <v>3.1942142985156838</v>
      </c>
      <c r="AB28">
        <f>2*(AB27)</f>
        <v>0.44534096446608074</v>
      </c>
      <c r="AE28" s="1" t="s">
        <v>9</v>
      </c>
      <c r="AF28">
        <f>2*(AF27)</f>
        <v>4.8454548899920402</v>
      </c>
      <c r="AG28">
        <f>2*(AG27)</f>
        <v>0.81997113556387491</v>
      </c>
      <c r="AJ28" s="1" t="s">
        <v>9</v>
      </c>
      <c r="AK28">
        <f>2*(AK27)</f>
        <v>3.9915369492016506</v>
      </c>
      <c r="AL28">
        <f>2*(AL27)</f>
        <v>0.55743468024231924</v>
      </c>
    </row>
    <row r="29" spans="1:38" x14ac:dyDescent="0.25">
      <c r="A29" s="1" t="s">
        <v>10</v>
      </c>
      <c r="B29">
        <f>B26+B28</f>
        <v>17.859730289963228</v>
      </c>
      <c r="C29">
        <f>C26+C28</f>
        <v>5.130551237496257</v>
      </c>
      <c r="F29" s="1" t="s">
        <v>10</v>
      </c>
      <c r="G29">
        <f>G26+G28</f>
        <v>16.842066356434394</v>
      </c>
      <c r="H29">
        <f>H26+H28</f>
        <v>3.5090828095645765</v>
      </c>
      <c r="K29" s="1" t="s">
        <v>10</v>
      </c>
      <c r="L29">
        <f>L26+L28</f>
        <v>17.131321977521345</v>
      </c>
      <c r="M29">
        <f>M26+M28</f>
        <v>3.7992362196111316</v>
      </c>
      <c r="P29" s="1" t="s">
        <v>10</v>
      </c>
      <c r="Q29">
        <f>Q26+Q28</f>
        <v>16.520301472310255</v>
      </c>
      <c r="R29">
        <f>R26+R28</f>
        <v>3.6201183687179053</v>
      </c>
      <c r="U29" s="1" t="s">
        <v>10</v>
      </c>
      <c r="V29">
        <f>V26+V28</f>
        <v>16.415195715925108</v>
      </c>
      <c r="W29">
        <f>W26+W28</f>
        <v>4.1088200379495525</v>
      </c>
      <c r="Z29" s="1" t="s">
        <v>10</v>
      </c>
      <c r="AA29">
        <f>AA26+AA28</f>
        <v>16.683004298515684</v>
      </c>
      <c r="AB29">
        <f>AB26+AB28</f>
        <v>2.9281959644660809</v>
      </c>
      <c r="AE29" s="1" t="s">
        <v>10</v>
      </c>
      <c r="AF29">
        <f>AF26+AF28</f>
        <v>18.596024889992037</v>
      </c>
      <c r="AG29">
        <f>AG26+AG28</f>
        <v>3.5559211355638749</v>
      </c>
      <c r="AJ29" s="1" t="s">
        <v>10</v>
      </c>
      <c r="AK29">
        <f>AK26+AK28</f>
        <v>17.113136949201653</v>
      </c>
      <c r="AL29">
        <f>AL26+AL28</f>
        <v>3.2239246802423187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13.6709625</v>
      </c>
      <c r="K40">
        <f>AVERAGE(C4,H4,M4,R4,W4,AB4,AG4,AL4)</f>
        <v>2.9165000000000001</v>
      </c>
      <c r="O40">
        <f>J41-J40</f>
        <v>1.4124999999999943E-2</v>
      </c>
      <c r="P40">
        <f>K41-K40</f>
        <v>-0.11060000000000025</v>
      </c>
      <c r="R40" s="1">
        <v>0.1</v>
      </c>
      <c r="S40">
        <f>O40/J40*100</f>
        <v>0.103321181665153</v>
      </c>
      <c r="T40">
        <f>P40/K40*100</f>
        <v>-3.7922166980970431</v>
      </c>
      <c r="W40">
        <f>J40</f>
        <v>13.6709625</v>
      </c>
      <c r="X40">
        <f>K40</f>
        <v>2.9165000000000001</v>
      </c>
      <c r="Y40">
        <f>S40</f>
        <v>0.103321181665153</v>
      </c>
      <c r="Z40">
        <f>S41</f>
        <v>-7.3655201672888744</v>
      </c>
      <c r="AA40">
        <f>S42</f>
        <v>-8.344145483538556</v>
      </c>
      <c r="AB40">
        <f>S43</f>
        <v>-5.3801990898592482</v>
      </c>
      <c r="AC40">
        <f>S44</f>
        <v>-1.1318698299406464</v>
      </c>
      <c r="AD40">
        <f>S45</f>
        <v>-11.4285113429285</v>
      </c>
      <c r="AE40">
        <f>S46</f>
        <v>-8.8799526734127259</v>
      </c>
      <c r="AF40">
        <f>S47</f>
        <v>-6.1488903945131925</v>
      </c>
      <c r="AG40">
        <f>S48</f>
        <v>-8.8378012886803088</v>
      </c>
      <c r="AH40">
        <f>S49</f>
        <v>-9.7419987802614507</v>
      </c>
      <c r="AI40">
        <f>S50</f>
        <v>-6.9844204458903452</v>
      </c>
      <c r="AJ40">
        <f>S51</f>
        <v>-8.3434140061462259</v>
      </c>
      <c r="AK40">
        <f>S52</f>
        <v>2.8318232896915609</v>
      </c>
      <c r="AL40">
        <f>S53</f>
        <v>-13.541932398688072</v>
      </c>
      <c r="AM40">
        <f>S54</f>
        <v>4.8627702694671218</v>
      </c>
      <c r="AN40">
        <f>S55</f>
        <v>-2.8844896619385847</v>
      </c>
      <c r="AO40">
        <f>S56</f>
        <v>4.015079406442668</v>
      </c>
      <c r="AP40">
        <f>S57</f>
        <v>-1.6713344067763931</v>
      </c>
      <c r="AQ40">
        <f>S58</f>
        <v>0.69197761313439354</v>
      </c>
      <c r="AR40">
        <f>S59</f>
        <v>2.780619872229174</v>
      </c>
      <c r="AS40">
        <f>T40</f>
        <v>-3.7922166980970431</v>
      </c>
      <c r="AT40">
        <f>T41</f>
        <v>-7.3727070118292408</v>
      </c>
      <c r="AU40">
        <f>T42</f>
        <v>5.2185839190810785</v>
      </c>
      <c r="AV40">
        <f>T43</f>
        <v>3.0683181896108249</v>
      </c>
      <c r="AW40">
        <f>T44</f>
        <v>2.3371335504885882</v>
      </c>
      <c r="AX40">
        <f>T45</f>
        <v>-5.8456197496999867</v>
      </c>
      <c r="AY40">
        <f>T46</f>
        <v>-4.9678553060174808</v>
      </c>
      <c r="AZ40">
        <f>T47</f>
        <v>-8.5770615463740825</v>
      </c>
      <c r="BA40">
        <f>T48</f>
        <v>-5.628750214297952</v>
      </c>
      <c r="BB40">
        <f>T49</f>
        <v>-1.4392250985770725</v>
      </c>
      <c r="BC40">
        <f>T50</f>
        <v>-6.9891136636379265</v>
      </c>
      <c r="BD40">
        <f>T51</f>
        <v>-0.79075947196982632</v>
      </c>
      <c r="BE40">
        <f>T52</f>
        <v>2.488856506086063</v>
      </c>
      <c r="BF40">
        <f>T53</f>
        <v>0.81604663123607202</v>
      </c>
      <c r="BG40">
        <f>T54</f>
        <v>-1.5082290416595103</v>
      </c>
      <c r="BH40">
        <f>T55</f>
        <v>6.5648037030687503</v>
      </c>
      <c r="BI40">
        <f>T56</f>
        <v>2.8394479684553464</v>
      </c>
      <c r="BJ40">
        <f>T57</f>
        <v>0.86190639465112406</v>
      </c>
      <c r="BK40">
        <f>T58</f>
        <v>-0.83404765986628326</v>
      </c>
      <c r="BL40">
        <f>T59</f>
        <v>-2.662437853591626</v>
      </c>
    </row>
    <row r="41" spans="9:64" x14ac:dyDescent="0.25">
      <c r="I41" s="1">
        <v>0.1</v>
      </c>
      <c r="J41">
        <f>AVERAGE(B5,G5,L5,Q5,V5,AA5,AF5,AK5)</f>
        <v>13.6850875</v>
      </c>
      <c r="K41">
        <f>AVERAGE(C5,H5,M5,R5,W5,AB5,AG5,AL5)</f>
        <v>2.8058999999999998</v>
      </c>
      <c r="O41">
        <f>J42-J40</f>
        <v>-1.0069374999999994</v>
      </c>
      <c r="P41">
        <f>K42-K40</f>
        <v>-0.2150249999999998</v>
      </c>
      <c r="R41" s="1">
        <v>0.2</v>
      </c>
      <c r="S41">
        <f>O41/J40*100</f>
        <v>-7.3655201672888744</v>
      </c>
      <c r="T41">
        <f>P41/K40*100</f>
        <v>-7.3727070118292408</v>
      </c>
    </row>
    <row r="42" spans="9:64" x14ac:dyDescent="0.25">
      <c r="I42" s="1">
        <v>0.2</v>
      </c>
      <c r="J42">
        <f>AVERAGE(B6,G6,L6,Q6,V6,AA6,AF6,AK6)</f>
        <v>12.664025000000001</v>
      </c>
      <c r="K42">
        <f>AVERAGE(C6,H6,M6,R6,W6,AB6,AG6,AL6)</f>
        <v>2.7014750000000003</v>
      </c>
      <c r="O42">
        <f>J43-J40</f>
        <v>-1.1407249999999998</v>
      </c>
      <c r="P42">
        <f>K43-K40</f>
        <v>0.15219999999999967</v>
      </c>
      <c r="R42" s="1">
        <v>0.3</v>
      </c>
      <c r="S42">
        <f>O42/J40*100</f>
        <v>-8.344145483538556</v>
      </c>
      <c r="T42">
        <f>P42/K40*100</f>
        <v>5.2185839190810785</v>
      </c>
    </row>
    <row r="43" spans="9:64" x14ac:dyDescent="0.25">
      <c r="I43" s="1">
        <v>0.3</v>
      </c>
      <c r="J43">
        <f>AVERAGE(B7,G7,L7,Q7,V7,AA7,AF7,AK7)</f>
        <v>12.5302375</v>
      </c>
      <c r="K43">
        <f>AVERAGE(C7,H7,M7,R7,W7,AB7,AG7,AL7)</f>
        <v>3.0686999999999998</v>
      </c>
      <c r="O43">
        <f>J44-J40</f>
        <v>-0.7355249999999991</v>
      </c>
      <c r="P43">
        <f>K44-K40</f>
        <v>8.948749999999972E-2</v>
      </c>
      <c r="R43" s="1">
        <v>0.4</v>
      </c>
      <c r="S43">
        <f>O43/J40*100</f>
        <v>-5.3801990898592482</v>
      </c>
      <c r="T43">
        <f>P43/K40*100</f>
        <v>3.0683181896108249</v>
      </c>
    </row>
    <row r="44" spans="9:64" x14ac:dyDescent="0.25">
      <c r="I44" s="1">
        <v>0.4</v>
      </c>
      <c r="J44">
        <f>AVERAGE(B8,G8,L8,Q8,V8,AA8,AF8,AK8)</f>
        <v>12.935437500000001</v>
      </c>
      <c r="K44">
        <f t="shared" ref="K43:K60" si="0">AVERAGE(C8,H8,M8,R8,W8,AB8,AG8,AL8)</f>
        <v>3.0059874999999998</v>
      </c>
      <c r="O44">
        <f>J45-J40</f>
        <v>-0.15473749999999953</v>
      </c>
      <c r="P44">
        <f>K45-K40</f>
        <v>6.8162499999999682E-2</v>
      </c>
      <c r="R44" s="1">
        <v>0.5</v>
      </c>
      <c r="S44">
        <f>O44/J40*100</f>
        <v>-1.1318698299406464</v>
      </c>
      <c r="T44">
        <f>P44/K40*100</f>
        <v>2.3371335504885882</v>
      </c>
    </row>
    <row r="45" spans="9:64" x14ac:dyDescent="0.25">
      <c r="I45" s="1">
        <v>0.5</v>
      </c>
      <c r="J45">
        <f t="shared" ref="J45:J60" si="1">AVERAGE(B9,G9,L9,Q9,V9,AA9,AF9,AK9)</f>
        <v>13.516225</v>
      </c>
      <c r="K45">
        <f t="shared" si="0"/>
        <v>2.9846624999999998</v>
      </c>
      <c r="O45">
        <f>J46-J40</f>
        <v>-1.5623875000000016</v>
      </c>
      <c r="P45">
        <f>K46-K40</f>
        <v>-0.17048750000000013</v>
      </c>
      <c r="R45" s="1">
        <v>0.6</v>
      </c>
      <c r="S45">
        <f>O45/J40*100</f>
        <v>-11.4285113429285</v>
      </c>
      <c r="T45">
        <f>P45/K40*100</f>
        <v>-5.8456197496999867</v>
      </c>
    </row>
    <row r="46" spans="9:64" x14ac:dyDescent="0.25">
      <c r="I46" s="1">
        <v>0.6</v>
      </c>
      <c r="J46">
        <f t="shared" si="1"/>
        <v>12.108574999999998</v>
      </c>
      <c r="K46">
        <f t="shared" si="0"/>
        <v>2.7460125</v>
      </c>
      <c r="O46">
        <f>J47-J40</f>
        <v>-1.2139750000000014</v>
      </c>
      <c r="P46">
        <f>K47-K40</f>
        <v>-0.14488749999999984</v>
      </c>
      <c r="R46" s="1">
        <v>0.7</v>
      </c>
      <c r="S46">
        <f>O46/J40*100</f>
        <v>-8.8799526734127259</v>
      </c>
      <c r="T46">
        <f>P46/K40*100</f>
        <v>-4.9678553060174808</v>
      </c>
    </row>
    <row r="47" spans="9:64" x14ac:dyDescent="0.25">
      <c r="I47" s="1">
        <v>0.7</v>
      </c>
      <c r="J47">
        <f t="shared" si="1"/>
        <v>12.456987499999999</v>
      </c>
      <c r="K47">
        <f t="shared" si="0"/>
        <v>2.7716125000000003</v>
      </c>
      <c r="O47">
        <f>J48-J40</f>
        <v>-0.84061250000000065</v>
      </c>
      <c r="P47">
        <f>K48-K40</f>
        <v>-0.25015000000000009</v>
      </c>
      <c r="R47" s="1">
        <v>0.8</v>
      </c>
      <c r="S47">
        <f>O47/J40*100</f>
        <v>-6.1488903945131925</v>
      </c>
      <c r="T47">
        <f>P47/K40*100</f>
        <v>-8.5770615463740825</v>
      </c>
    </row>
    <row r="48" spans="9:64" x14ac:dyDescent="0.25">
      <c r="I48" s="1">
        <v>0.8</v>
      </c>
      <c r="J48">
        <f t="shared" si="1"/>
        <v>12.830349999999999</v>
      </c>
      <c r="K48">
        <f t="shared" si="0"/>
        <v>2.66635</v>
      </c>
      <c r="O48">
        <f>J49-J40</f>
        <v>-1.2082125000000019</v>
      </c>
      <c r="P48">
        <f>K49-K40</f>
        <v>-0.16416249999999977</v>
      </c>
      <c r="R48" s="1">
        <v>0.9</v>
      </c>
      <c r="S48">
        <f>O48/J40*100</f>
        <v>-8.8378012886803088</v>
      </c>
      <c r="T48">
        <f>P48/K40*100</f>
        <v>-5.628750214297952</v>
      </c>
    </row>
    <row r="49" spans="1:20" x14ac:dyDescent="0.25">
      <c r="I49" s="1">
        <v>0.9</v>
      </c>
      <c r="J49">
        <f t="shared" si="1"/>
        <v>12.462749999999998</v>
      </c>
      <c r="K49">
        <f t="shared" si="0"/>
        <v>2.7523375000000003</v>
      </c>
      <c r="O49">
        <f>J50-J40</f>
        <v>-1.3318250000000003</v>
      </c>
      <c r="P49">
        <f>K50-K40</f>
        <v>-4.1975000000000318E-2</v>
      </c>
      <c r="R49" s="1">
        <v>1</v>
      </c>
      <c r="S49">
        <f>O49/J40*100</f>
        <v>-9.7419987802614507</v>
      </c>
      <c r="T49">
        <f>P49/K40*100</f>
        <v>-1.4392250985770725</v>
      </c>
    </row>
    <row r="50" spans="1:20" x14ac:dyDescent="0.25">
      <c r="I50" s="1">
        <v>1</v>
      </c>
      <c r="J50">
        <f t="shared" si="1"/>
        <v>12.3391375</v>
      </c>
      <c r="K50">
        <f t="shared" si="0"/>
        <v>2.8745249999999998</v>
      </c>
      <c r="O50">
        <f>J51-J40</f>
        <v>-0.95483750000000178</v>
      </c>
      <c r="P50">
        <f>K51-K40</f>
        <v>-0.20383750000000012</v>
      </c>
      <c r="R50" s="1">
        <v>1.1000000000000001</v>
      </c>
      <c r="S50">
        <f>O50/J40*100</f>
        <v>-6.9844204458903452</v>
      </c>
      <c r="T50">
        <f>P50/K40*100</f>
        <v>-6.9891136636379265</v>
      </c>
    </row>
    <row r="51" spans="1:20" x14ac:dyDescent="0.25">
      <c r="A51" t="s">
        <v>20</v>
      </c>
      <c r="I51" s="1">
        <v>1.1000000000000001</v>
      </c>
      <c r="J51">
        <f t="shared" si="1"/>
        <v>12.716124999999998</v>
      </c>
      <c r="K51">
        <f t="shared" si="0"/>
        <v>2.7126625</v>
      </c>
      <c r="O51">
        <f>J52-J40</f>
        <v>-1.1406249999999982</v>
      </c>
      <c r="P51">
        <f>K52-K40</f>
        <v>-2.3062499999999986E-2</v>
      </c>
      <c r="R51" s="1">
        <v>1.2</v>
      </c>
      <c r="S51">
        <f>O51/J40*100</f>
        <v>-8.3434140061462259</v>
      </c>
      <c r="T51">
        <f>P51/K40*100</f>
        <v>-0.79075947196982632</v>
      </c>
    </row>
    <row r="52" spans="1:20" x14ac:dyDescent="0.25">
      <c r="A52" t="s">
        <v>21</v>
      </c>
      <c r="I52" s="1">
        <v>1.2</v>
      </c>
      <c r="J52">
        <f t="shared" si="1"/>
        <v>12.530337500000002</v>
      </c>
      <c r="K52">
        <f t="shared" si="0"/>
        <v>2.8934375000000001</v>
      </c>
      <c r="O52">
        <f>J53-J40</f>
        <v>0.38713749999999969</v>
      </c>
      <c r="P52">
        <f>K53-K40</f>
        <v>7.2587500000000027E-2</v>
      </c>
      <c r="R52" s="1">
        <v>1.3</v>
      </c>
      <c r="S52">
        <f>O52/J40*100</f>
        <v>2.8318232896915609</v>
      </c>
      <c r="T52">
        <f>P52/K40*100</f>
        <v>2.488856506086063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14.0581</v>
      </c>
      <c r="K53">
        <f t="shared" si="0"/>
        <v>2.9890875000000001</v>
      </c>
      <c r="O53">
        <f>J54-J40</f>
        <v>-1.851312499999997</v>
      </c>
      <c r="P53">
        <f>K54-K40</f>
        <v>2.3800000000000043E-2</v>
      </c>
      <c r="R53" s="1">
        <v>1.4</v>
      </c>
      <c r="S53">
        <f>O53/J40*100</f>
        <v>-13.541932398688072</v>
      </c>
      <c r="T53">
        <f>P53/K40*100</f>
        <v>0.81604663123607202</v>
      </c>
    </row>
    <row r="54" spans="1:20" x14ac:dyDescent="0.25">
      <c r="A54" s="1">
        <v>1</v>
      </c>
      <c r="B54">
        <f>B4</f>
        <v>12.679399999999999</v>
      </c>
      <c r="C54">
        <f>C4</f>
        <v>3.3176000000000001</v>
      </c>
      <c r="I54" s="1">
        <v>1.4</v>
      </c>
      <c r="J54">
        <f t="shared" si="1"/>
        <v>11.819650000000003</v>
      </c>
      <c r="K54">
        <f t="shared" si="0"/>
        <v>2.9403000000000001</v>
      </c>
      <c r="O54">
        <f>J55-J40</f>
        <v>0.6647874999999992</v>
      </c>
      <c r="P54">
        <f>K55-K40</f>
        <v>-4.3987499999999624E-2</v>
      </c>
      <c r="R54" s="1">
        <v>1.5</v>
      </c>
      <c r="S54">
        <f>O54/J40*100</f>
        <v>4.8627702694671218</v>
      </c>
      <c r="T54">
        <f>P54/K40*100</f>
        <v>-1.5082290416595103</v>
      </c>
    </row>
    <row r="55" spans="1:20" x14ac:dyDescent="0.25">
      <c r="A55" s="1">
        <v>2</v>
      </c>
      <c r="B55">
        <f>G4</f>
        <v>13.0008</v>
      </c>
      <c r="C55">
        <f>H4</f>
        <v>2.9297</v>
      </c>
      <c r="I55" s="1">
        <v>1.5</v>
      </c>
      <c r="J55">
        <f t="shared" si="1"/>
        <v>14.335749999999999</v>
      </c>
      <c r="K55">
        <f t="shared" si="0"/>
        <v>2.8725125000000005</v>
      </c>
      <c r="O55">
        <f>J56-J40</f>
        <v>-0.39433750000000067</v>
      </c>
      <c r="P55">
        <f>K56-K40</f>
        <v>0.19146250000000009</v>
      </c>
      <c r="R55" s="1">
        <v>1.6</v>
      </c>
      <c r="S55">
        <f>O55/J40*100</f>
        <v>-2.8844896619385847</v>
      </c>
      <c r="T55">
        <f>P55/K40*100</f>
        <v>6.5648037030687503</v>
      </c>
    </row>
    <row r="56" spans="1:20" x14ac:dyDescent="0.25">
      <c r="A56" s="1">
        <v>3</v>
      </c>
      <c r="B56">
        <f>L4</f>
        <v>13.2654</v>
      </c>
      <c r="C56">
        <f>M4</f>
        <v>2.8071999999999999</v>
      </c>
      <c r="I56" s="1">
        <v>1.6</v>
      </c>
      <c r="J56">
        <f t="shared" si="1"/>
        <v>13.276624999999999</v>
      </c>
      <c r="K56">
        <f t="shared" si="0"/>
        <v>3.1079625000000002</v>
      </c>
      <c r="O56">
        <f>J57-J40</f>
        <v>0.54889999999999972</v>
      </c>
      <c r="P56">
        <f>K57-K40</f>
        <v>8.2812500000000178E-2</v>
      </c>
      <c r="R56" s="1">
        <v>1.7</v>
      </c>
      <c r="S56">
        <f>O56/J40*100</f>
        <v>4.015079406442668</v>
      </c>
      <c r="T56">
        <f>P56/K40*100</f>
        <v>2.8394479684553464</v>
      </c>
    </row>
    <row r="57" spans="1:20" x14ac:dyDescent="0.25">
      <c r="A57" s="1">
        <v>4</v>
      </c>
      <c r="B57">
        <f>Q4</f>
        <v>12.901</v>
      </c>
      <c r="C57">
        <f>R4</f>
        <v>3.48</v>
      </c>
      <c r="I57" s="1">
        <v>1.7</v>
      </c>
      <c r="J57">
        <f t="shared" si="1"/>
        <v>14.2198625</v>
      </c>
      <c r="K57">
        <f t="shared" si="0"/>
        <v>2.9993125000000003</v>
      </c>
      <c r="O57">
        <f>J58-J40</f>
        <v>-0.22848749999999818</v>
      </c>
      <c r="P57">
        <f>K58-K40</f>
        <v>2.5137500000000035E-2</v>
      </c>
      <c r="R57" s="1">
        <v>1.8</v>
      </c>
      <c r="S57">
        <f>O57/J40*100</f>
        <v>-1.6713344067763931</v>
      </c>
      <c r="T57">
        <f>P57/K40*100</f>
        <v>0.86190639465112406</v>
      </c>
    </row>
    <row r="58" spans="1:20" x14ac:dyDescent="0.25">
      <c r="A58" s="1">
        <v>5</v>
      </c>
      <c r="B58">
        <f>V4</f>
        <v>14.114800000000001</v>
      </c>
      <c r="C58">
        <f>W4</f>
        <v>3.0135000000000001</v>
      </c>
      <c r="I58" s="1">
        <v>1.8</v>
      </c>
      <c r="J58">
        <f t="shared" si="1"/>
        <v>13.442475000000002</v>
      </c>
      <c r="K58">
        <f t="shared" si="0"/>
        <v>2.9416375000000001</v>
      </c>
      <c r="O58">
        <f>J59-J40</f>
        <v>9.4599999999998019E-2</v>
      </c>
      <c r="P58">
        <f>K59-K40</f>
        <v>-2.4325000000000152E-2</v>
      </c>
      <c r="R58" s="1">
        <v>1.9</v>
      </c>
      <c r="S58">
        <f>O58/J40*100</f>
        <v>0.69197761313439354</v>
      </c>
      <c r="T58">
        <f>P58/K40*100</f>
        <v>-0.83404765986628326</v>
      </c>
    </row>
    <row r="59" spans="1:20" x14ac:dyDescent="0.25">
      <c r="A59" s="1">
        <v>6</v>
      </c>
      <c r="B59">
        <f>AA4</f>
        <v>15.3642</v>
      </c>
      <c r="C59">
        <f>AB4</f>
        <v>2.5175000000000001</v>
      </c>
      <c r="I59" s="1">
        <v>1.9</v>
      </c>
      <c r="J59">
        <f t="shared" si="1"/>
        <v>13.765562499999998</v>
      </c>
      <c r="K59">
        <f t="shared" si="0"/>
        <v>2.8921749999999999</v>
      </c>
      <c r="O59">
        <f>J60-J40</f>
        <v>0.38013749999999824</v>
      </c>
      <c r="P59">
        <f>K60-K40</f>
        <v>-7.7649999999999775E-2</v>
      </c>
      <c r="R59" s="1">
        <v>2</v>
      </c>
      <c r="S59">
        <f>O59/J40*100</f>
        <v>2.780619872229174</v>
      </c>
      <c r="T59">
        <f>P59/K40*100</f>
        <v>-2.662437853591626</v>
      </c>
    </row>
    <row r="60" spans="1:20" x14ac:dyDescent="0.25">
      <c r="A60" s="1">
        <v>7</v>
      </c>
      <c r="B60">
        <f>AF4</f>
        <v>13.4727</v>
      </c>
      <c r="C60">
        <f>AG4</f>
        <v>2.8662000000000001</v>
      </c>
      <c r="I60" s="1">
        <v>2</v>
      </c>
      <c r="J60">
        <f>AVERAGE(B24,G24,L24,Q24,V24,AA24,AF24,AK24)</f>
        <v>14.051099999999998</v>
      </c>
      <c r="K60">
        <f>AVERAGE(C24,H24,M24,R24,W24,AB24,AG24,AL24)</f>
        <v>2.8388500000000003</v>
      </c>
    </row>
    <row r="61" spans="1:20" x14ac:dyDescent="0.25">
      <c r="A61" s="1">
        <v>8</v>
      </c>
      <c r="B61">
        <f>AK4</f>
        <v>14.5694</v>
      </c>
      <c r="C61">
        <f>AL4</f>
        <v>2.4003000000000001</v>
      </c>
    </row>
    <row r="63" spans="1:20" x14ac:dyDescent="0.25">
      <c r="A63" t="s">
        <v>22</v>
      </c>
      <c r="B63">
        <f>AVERAGE(B54:B61)</f>
        <v>13.6709625</v>
      </c>
      <c r="C63">
        <f>AVERAGE(C54:C61)</f>
        <v>2.9165000000000001</v>
      </c>
    </row>
    <row r="64" spans="1:20" x14ac:dyDescent="0.25">
      <c r="A64" t="s">
        <v>8</v>
      </c>
      <c r="B64">
        <f>STDEV(B54:B61)</f>
        <v>0.93351716479360258</v>
      </c>
      <c r="C64">
        <f>STDEV(C54:C61)</f>
        <v>0.3641304161972736</v>
      </c>
    </row>
    <row r="65" spans="1:3" x14ac:dyDescent="0.25">
      <c r="A65" t="s">
        <v>23</v>
      </c>
      <c r="B65">
        <f>1.5*B64</f>
        <v>1.4002757471904039</v>
      </c>
      <c r="C65">
        <f>1.5*C64</f>
        <v>0.5461956242959104</v>
      </c>
    </row>
    <row r="66" spans="1:3" x14ac:dyDescent="0.25">
      <c r="A66" t="s">
        <v>9</v>
      </c>
      <c r="B66">
        <f>2*B64</f>
        <v>1.8670343295872052</v>
      </c>
      <c r="C66">
        <f>2*C64</f>
        <v>0.7282608323945472</v>
      </c>
    </row>
    <row r="67" spans="1:3" x14ac:dyDescent="0.25">
      <c r="A67" t="s">
        <v>24</v>
      </c>
      <c r="B67">
        <f>B63+B65</f>
        <v>15.071238247190404</v>
      </c>
      <c r="C67">
        <f>C63+C65</f>
        <v>3.4626956242959106</v>
      </c>
    </row>
    <row r="68" spans="1:3" x14ac:dyDescent="0.25">
      <c r="A68" t="s">
        <v>25</v>
      </c>
      <c r="B68">
        <f>B63+B66</f>
        <v>15.537996829587206</v>
      </c>
      <c r="C68">
        <f>C63+C66</f>
        <v>3.6447608323945473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2014-03-28T02:17:14Z</dcterms:created>
  <dcterms:modified xsi:type="dcterms:W3CDTF">2014-03-28T02:17:52Z</dcterms:modified>
</cp:coreProperties>
</file>