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L27" i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W29" i="1" s="1"/>
  <c r="V27" i="1"/>
  <c r="V28" i="1" s="1"/>
  <c r="W26" i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<sst xmlns="http://schemas.openxmlformats.org/spreadsheetml/2006/main" count="80" uniqueCount="26">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</sst>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12.3124</v>
      </c>
      <c r="C4">
        <v>3.5501</v>
      </c>
      <c r="F4" s="1">
        <v>673</v>
      </c>
      <c r="G4">
        <v>9.6173999999999999</v>
      </c>
      <c r="H4">
        <v>3.7168999999999999</v>
      </c>
      <c r="K4" s="1">
        <v>673</v>
      </c>
      <c r="L4">
        <v>7.9675000000000002</v>
      </c>
      <c r="M4">
        <v>3.3475999999999999</v>
      </c>
      <c r="P4" s="1">
        <v>673</v>
      </c>
      <c r="Q4">
        <v>5.7781000000000002</v>
      </c>
      <c r="R4">
        <v>3.4624999999999999</v>
      </c>
      <c r="U4" s="1">
        <v>673</v>
      </c>
      <c r="V4">
        <v>6.2126999999999999</v>
      </c>
      <c r="W4">
        <v>3.7930999999999999</v>
      </c>
      <c r="Z4" s="1">
        <v>673</v>
      </c>
      <c r="AA4">
        <v>5.1188000000000002</v>
      </c>
      <c r="AB4">
        <v>3.2404000000000002</v>
      </c>
      <c r="AE4" s="1">
        <v>673</v>
      </c>
      <c r="AF4">
        <v>4.4287999999999998</v>
      </c>
      <c r="AG4">
        <v>4.6707000000000001</v>
      </c>
      <c r="AJ4" s="1">
        <v>673</v>
      </c>
      <c r="AK4">
        <v>2.8332999999999999</v>
      </c>
      <c r="AL4">
        <v>3.4647999999999999</v>
      </c>
    </row>
    <row r="5" spans="1:38" x14ac:dyDescent="0.25">
      <c r="A5" s="1">
        <v>0.1</v>
      </c>
      <c r="B5">
        <v>16.155799999999999</v>
      </c>
      <c r="C5">
        <v>3.5697000000000001</v>
      </c>
      <c r="F5" s="1">
        <v>0.1</v>
      </c>
      <c r="G5">
        <v>9.6731999999999996</v>
      </c>
      <c r="H5">
        <v>3.2801999999999998</v>
      </c>
      <c r="K5" s="1">
        <v>0.1</v>
      </c>
      <c r="L5">
        <v>12.082700000000001</v>
      </c>
      <c r="M5">
        <v>3.1581000000000001</v>
      </c>
      <c r="P5" s="1">
        <v>0.1</v>
      </c>
      <c r="Q5">
        <v>6.2302999999999997</v>
      </c>
      <c r="R5">
        <v>2.6726999999999999</v>
      </c>
      <c r="U5" s="1">
        <v>0.1</v>
      </c>
      <c r="V5">
        <v>5.7443999999999997</v>
      </c>
      <c r="W5">
        <v>3.2913000000000001</v>
      </c>
      <c r="Z5" s="1">
        <v>0.1</v>
      </c>
      <c r="AA5">
        <v>4.1033999999999997</v>
      </c>
      <c r="AB5">
        <v>2.9243999999999999</v>
      </c>
      <c r="AE5" s="1">
        <v>0.1</v>
      </c>
      <c r="AF5">
        <v>3.5598000000000001</v>
      </c>
      <c r="AG5">
        <v>5.6353999999999997</v>
      </c>
      <c r="AJ5" s="1">
        <v>0.1</v>
      </c>
      <c r="AK5">
        <v>3.8035000000000001</v>
      </c>
      <c r="AL5">
        <v>4.1959</v>
      </c>
    </row>
    <row r="6" spans="1:38" x14ac:dyDescent="0.25">
      <c r="A6" s="1">
        <v>0.2</v>
      </c>
      <c r="B6">
        <v>10.579599999999999</v>
      </c>
      <c r="C6">
        <v>3.0459000000000001</v>
      </c>
      <c r="F6" s="1">
        <v>0.2</v>
      </c>
      <c r="G6">
        <v>8.3795999999999999</v>
      </c>
      <c r="H6">
        <v>3.4622000000000002</v>
      </c>
      <c r="K6" s="1">
        <v>0.2</v>
      </c>
      <c r="L6">
        <v>10.1914</v>
      </c>
      <c r="M6">
        <v>2.9241000000000001</v>
      </c>
      <c r="P6" s="1">
        <v>0.2</v>
      </c>
      <c r="Q6">
        <v>6.0606999999999998</v>
      </c>
      <c r="R6">
        <v>3.5026000000000002</v>
      </c>
      <c r="U6" s="1">
        <v>0.2</v>
      </c>
      <c r="V6">
        <v>6.3457999999999997</v>
      </c>
      <c r="W6">
        <v>3.8593000000000002</v>
      </c>
      <c r="Z6" s="1">
        <v>0.2</v>
      </c>
      <c r="AA6">
        <v>5.5541</v>
      </c>
      <c r="AB6">
        <v>4.2327000000000004</v>
      </c>
      <c r="AE6" s="1">
        <v>0.2</v>
      </c>
      <c r="AF6">
        <v>3.2829000000000002</v>
      </c>
      <c r="AG6">
        <v>4.1180000000000003</v>
      </c>
      <c r="AJ6" s="1">
        <v>0.2</v>
      </c>
      <c r="AK6">
        <v>3.5244</v>
      </c>
      <c r="AL6">
        <v>4.7838000000000003</v>
      </c>
    </row>
    <row r="7" spans="1:38" x14ac:dyDescent="0.25">
      <c r="A7" s="1">
        <v>0.3</v>
      </c>
      <c r="B7">
        <v>13.249499999999999</v>
      </c>
      <c r="C7">
        <v>3.9969999999999999</v>
      </c>
      <c r="F7" s="1">
        <v>0.3</v>
      </c>
      <c r="G7">
        <v>9.3727999999999998</v>
      </c>
      <c r="H7">
        <v>4.0122999999999998</v>
      </c>
      <c r="K7" s="1">
        <v>0.3</v>
      </c>
      <c r="L7">
        <v>10.701599999999999</v>
      </c>
      <c r="M7">
        <v>3.0739000000000001</v>
      </c>
      <c r="P7" s="1">
        <v>0.3</v>
      </c>
      <c r="Q7">
        <v>6.3219000000000003</v>
      </c>
      <c r="R7">
        <v>3.2345999999999999</v>
      </c>
      <c r="U7" s="1">
        <v>0.3</v>
      </c>
      <c r="V7">
        <v>4.2504999999999997</v>
      </c>
      <c r="W7">
        <v>4.1252000000000004</v>
      </c>
      <c r="Z7" s="1">
        <v>0.3</v>
      </c>
      <c r="AA7">
        <v>5.1856</v>
      </c>
      <c r="AB7">
        <v>3.1791</v>
      </c>
      <c r="AE7" s="1">
        <v>0.3</v>
      </c>
      <c r="AF7">
        <v>3.0621999999999998</v>
      </c>
      <c r="AG7">
        <v>4.7247000000000003</v>
      </c>
      <c r="AJ7" s="1">
        <v>0.3</v>
      </c>
      <c r="AK7">
        <v>3.1023999999999998</v>
      </c>
      <c r="AL7">
        <v>4.6844999999999999</v>
      </c>
    </row>
    <row r="8" spans="1:38" x14ac:dyDescent="0.25">
      <c r="A8" s="1">
        <v>0.4</v>
      </c>
      <c r="B8">
        <v>12.7202</v>
      </c>
      <c r="C8">
        <v>4.976</v>
      </c>
      <c r="F8" s="1">
        <v>0.4</v>
      </c>
      <c r="G8">
        <v>8.4530999999999992</v>
      </c>
      <c r="H8">
        <v>7.9020000000000001</v>
      </c>
      <c r="K8" s="1">
        <v>0.4</v>
      </c>
      <c r="L8">
        <v>10.692</v>
      </c>
      <c r="M8">
        <v>2.7743000000000002</v>
      </c>
      <c r="P8" s="1">
        <v>0.4</v>
      </c>
      <c r="Q8">
        <v>5.2595000000000001</v>
      </c>
      <c r="R8">
        <v>3.3816000000000002</v>
      </c>
      <c r="U8" s="1">
        <v>0.4</v>
      </c>
      <c r="V8">
        <v>4.8853</v>
      </c>
      <c r="W8">
        <v>3.1297000000000001</v>
      </c>
      <c r="Z8" s="1">
        <v>0.4</v>
      </c>
      <c r="AA8">
        <v>4.7141999999999999</v>
      </c>
      <c r="AB8">
        <v>3.7526000000000002</v>
      </c>
      <c r="AE8" s="1">
        <v>0.4</v>
      </c>
      <c r="AF8">
        <v>4.2344999999999997</v>
      </c>
      <c r="AG8">
        <v>4.4947999999999997</v>
      </c>
      <c r="AJ8" s="1">
        <v>0.4</v>
      </c>
      <c r="AK8">
        <v>3.5630000000000002</v>
      </c>
      <c r="AL8">
        <v>4.8540000000000001</v>
      </c>
    </row>
    <row r="9" spans="1:38" x14ac:dyDescent="0.25">
      <c r="A9" s="1">
        <v>0.5</v>
      </c>
      <c r="B9">
        <v>13.971500000000001</v>
      </c>
      <c r="C9">
        <v>3.4969999999999999</v>
      </c>
      <c r="F9" s="1">
        <v>0.5</v>
      </c>
      <c r="G9">
        <v>10.8362</v>
      </c>
      <c r="H9">
        <v>3.9525000000000001</v>
      </c>
      <c r="K9" s="1">
        <v>0.5</v>
      </c>
      <c r="L9">
        <v>11.3864</v>
      </c>
      <c r="M9">
        <v>3.2174</v>
      </c>
      <c r="P9" s="1">
        <v>0.5</v>
      </c>
      <c r="Q9">
        <v>5.1032999999999999</v>
      </c>
      <c r="R9">
        <v>4.6456</v>
      </c>
      <c r="U9" s="1">
        <v>0.5</v>
      </c>
      <c r="V9">
        <v>3.8509000000000002</v>
      </c>
      <c r="W9">
        <v>5.2201000000000004</v>
      </c>
      <c r="Z9" s="1">
        <v>0.5</v>
      </c>
      <c r="AA9">
        <v>5.0692000000000004</v>
      </c>
      <c r="AB9">
        <v>3.2299000000000002</v>
      </c>
      <c r="AE9" s="1">
        <v>0.5</v>
      </c>
      <c r="AF9">
        <v>3.3795000000000002</v>
      </c>
      <c r="AG9">
        <v>4.1379999999999999</v>
      </c>
      <c r="AJ9" s="1">
        <v>0.5</v>
      </c>
      <c r="AK9">
        <v>3.7347999999999999</v>
      </c>
      <c r="AL9">
        <v>3.4451999999999998</v>
      </c>
    </row>
    <row r="10" spans="1:38" x14ac:dyDescent="0.25">
      <c r="A10" s="1">
        <v>0.6</v>
      </c>
      <c r="B10">
        <v>14.289300000000001</v>
      </c>
      <c r="C10">
        <v>4.3845999999999998</v>
      </c>
      <c r="F10" s="1">
        <v>0.6</v>
      </c>
      <c r="G10">
        <v>11.063700000000001</v>
      </c>
      <c r="H10">
        <v>3.3237999999999999</v>
      </c>
      <c r="K10" s="1">
        <v>0.6</v>
      </c>
      <c r="L10">
        <v>11.6523</v>
      </c>
      <c r="M10">
        <v>3.0491000000000001</v>
      </c>
      <c r="P10" s="1">
        <v>0.6</v>
      </c>
      <c r="Q10">
        <v>7.0925000000000002</v>
      </c>
      <c r="R10">
        <v>3.3635000000000002</v>
      </c>
      <c r="U10" s="1">
        <v>0.6</v>
      </c>
      <c r="V10">
        <v>5.3925999999999998</v>
      </c>
      <c r="W10">
        <v>4.6325000000000003</v>
      </c>
      <c r="Z10" s="1">
        <v>0.6</v>
      </c>
      <c r="AA10">
        <v>5.1847000000000003</v>
      </c>
      <c r="AB10">
        <v>3.2846000000000002</v>
      </c>
      <c r="AE10" s="1">
        <v>0.6</v>
      </c>
      <c r="AF10">
        <v>2.7541000000000002</v>
      </c>
      <c r="AG10">
        <v>4.9166999999999996</v>
      </c>
      <c r="AJ10" s="1">
        <v>0.6</v>
      </c>
      <c r="AK10">
        <v>4.7412999999999998</v>
      </c>
      <c r="AL10">
        <v>3.1987000000000001</v>
      </c>
    </row>
    <row r="11" spans="1:38" x14ac:dyDescent="0.25">
      <c r="A11" s="1">
        <v>0.7</v>
      </c>
      <c r="B11">
        <v>14.198700000000001</v>
      </c>
      <c r="C11">
        <v>4.0594000000000001</v>
      </c>
      <c r="F11" s="1">
        <v>0.7</v>
      </c>
      <c r="G11">
        <v>9.0731000000000002</v>
      </c>
      <c r="H11">
        <v>4.6523000000000003</v>
      </c>
      <c r="K11" s="1">
        <v>0.7</v>
      </c>
      <c r="L11">
        <v>11.382999999999999</v>
      </c>
      <c r="M11">
        <v>2.92</v>
      </c>
      <c r="P11" s="1">
        <v>0.7</v>
      </c>
      <c r="Q11">
        <v>5.5446999999999997</v>
      </c>
      <c r="R11">
        <v>3.5278999999999998</v>
      </c>
      <c r="U11" s="1">
        <v>0.7</v>
      </c>
      <c r="V11">
        <v>5.0185000000000004</v>
      </c>
      <c r="W11">
        <v>3.2233000000000001</v>
      </c>
      <c r="Z11" s="1">
        <v>0.7</v>
      </c>
      <c r="AA11">
        <v>6.0237999999999996</v>
      </c>
      <c r="AB11">
        <v>3.2385000000000002</v>
      </c>
      <c r="AE11" s="1">
        <v>0.7</v>
      </c>
      <c r="AF11">
        <v>2.9939</v>
      </c>
      <c r="AG11">
        <v>6.9558</v>
      </c>
      <c r="AJ11" s="1">
        <v>0.7</v>
      </c>
      <c r="AK11">
        <v>3.6499000000000001</v>
      </c>
      <c r="AL11">
        <v>3.2320000000000002</v>
      </c>
    </row>
    <row r="12" spans="1:38" x14ac:dyDescent="0.25">
      <c r="A12" s="1">
        <v>0.8</v>
      </c>
      <c r="B12">
        <v>10.7895</v>
      </c>
      <c r="C12">
        <v>3.8288000000000002</v>
      </c>
      <c r="F12" s="1">
        <v>0.8</v>
      </c>
      <c r="G12">
        <v>9.5960000000000001</v>
      </c>
      <c r="H12">
        <v>3.9386999999999999</v>
      </c>
      <c r="K12" s="1">
        <v>0.8</v>
      </c>
      <c r="L12">
        <v>9.6869999999999994</v>
      </c>
      <c r="M12">
        <v>2.8542999999999998</v>
      </c>
      <c r="P12" s="1">
        <v>0.8</v>
      </c>
      <c r="Q12">
        <v>5.1976000000000004</v>
      </c>
      <c r="R12">
        <v>2.7587000000000002</v>
      </c>
      <c r="U12" s="1">
        <v>0.8</v>
      </c>
      <c r="V12">
        <v>5.1829000000000001</v>
      </c>
      <c r="W12">
        <v>2.8220000000000001</v>
      </c>
      <c r="Z12" s="1">
        <v>0.8</v>
      </c>
      <c r="AA12">
        <v>6.5460000000000003</v>
      </c>
      <c r="AB12">
        <v>3.3675999999999999</v>
      </c>
      <c r="AE12" s="1">
        <v>0.8</v>
      </c>
      <c r="AF12">
        <v>2.9157000000000002</v>
      </c>
      <c r="AG12">
        <v>5.6711</v>
      </c>
      <c r="AJ12" s="1">
        <v>0.8</v>
      </c>
      <c r="AK12">
        <v>3.6827000000000001</v>
      </c>
      <c r="AL12">
        <v>3.2587000000000002</v>
      </c>
    </row>
    <row r="13" spans="1:38" x14ac:dyDescent="0.25">
      <c r="A13" s="1">
        <v>0.9</v>
      </c>
      <c r="B13">
        <v>13.2158</v>
      </c>
      <c r="C13">
        <v>3.2904</v>
      </c>
      <c r="F13" s="1">
        <v>0.9</v>
      </c>
      <c r="G13">
        <v>11.0543</v>
      </c>
      <c r="H13">
        <v>3.52</v>
      </c>
      <c r="K13" s="1">
        <v>0.9</v>
      </c>
      <c r="L13">
        <v>9.5698000000000008</v>
      </c>
      <c r="M13">
        <v>2.7940999999999998</v>
      </c>
      <c r="P13" s="1">
        <v>0.9</v>
      </c>
      <c r="Q13">
        <v>5.3872</v>
      </c>
      <c r="R13">
        <v>3.3081</v>
      </c>
      <c r="U13" s="1">
        <v>0.9</v>
      </c>
      <c r="V13">
        <v>6.9935</v>
      </c>
      <c r="W13">
        <v>4.2057000000000002</v>
      </c>
      <c r="Z13" s="1">
        <v>0.9</v>
      </c>
      <c r="AA13">
        <v>3.3929</v>
      </c>
      <c r="AB13">
        <v>3.9028</v>
      </c>
      <c r="AE13" s="1">
        <v>0.9</v>
      </c>
      <c r="AF13">
        <v>3.1520000000000001</v>
      </c>
      <c r="AG13">
        <v>11.348800000000001</v>
      </c>
      <c r="AJ13" s="1">
        <v>0.9</v>
      </c>
      <c r="AK13">
        <v>3.2869999999999999</v>
      </c>
      <c r="AL13">
        <v>5.8300999999999998</v>
      </c>
    </row>
    <row r="14" spans="1:38" x14ac:dyDescent="0.25">
      <c r="A14" s="1">
        <v>1</v>
      </c>
      <c r="B14">
        <v>14.2258</v>
      </c>
      <c r="C14">
        <v>4.9946000000000002</v>
      </c>
      <c r="F14" s="1">
        <v>1</v>
      </c>
      <c r="G14">
        <v>9.9702999999999999</v>
      </c>
      <c r="H14">
        <v>5.2530999999999999</v>
      </c>
      <c r="K14" s="1">
        <v>1</v>
      </c>
      <c r="L14">
        <v>9.5753000000000004</v>
      </c>
      <c r="M14">
        <v>2.9533999999999998</v>
      </c>
      <c r="P14" s="1">
        <v>1</v>
      </c>
      <c r="Q14">
        <v>4.8742000000000001</v>
      </c>
      <c r="R14">
        <v>3.1638999999999999</v>
      </c>
      <c r="U14" s="1">
        <v>1</v>
      </c>
      <c r="V14">
        <v>4.4627999999999997</v>
      </c>
      <c r="W14">
        <v>5.0247000000000002</v>
      </c>
      <c r="Z14" s="1">
        <v>1</v>
      </c>
      <c r="AA14">
        <v>3.6901999999999999</v>
      </c>
      <c r="AB14">
        <v>3.2862</v>
      </c>
      <c r="AE14" s="1">
        <v>1</v>
      </c>
      <c r="AF14">
        <v>3.1707000000000001</v>
      </c>
      <c r="AG14">
        <v>22.262799999999999</v>
      </c>
      <c r="AJ14" s="1">
        <v>1</v>
      </c>
      <c r="AK14">
        <v>2.9866999999999999</v>
      </c>
      <c r="AL14">
        <v>4.5366999999999997</v>
      </c>
    </row>
    <row r="15" spans="1:38" x14ac:dyDescent="0.25">
      <c r="A15" s="1">
        <v>1.1000000000000001</v>
      </c>
      <c r="B15">
        <v>16.450099999999999</v>
      </c>
      <c r="C15">
        <v>3.7240000000000002</v>
      </c>
      <c r="F15" s="1">
        <v>1.1000000000000001</v>
      </c>
      <c r="G15">
        <v>6.6070000000000002</v>
      </c>
      <c r="H15">
        <v>10.211600000000001</v>
      </c>
      <c r="K15" s="1">
        <v>1.1000000000000001</v>
      </c>
      <c r="L15">
        <v>10.779299999999999</v>
      </c>
      <c r="M15">
        <v>3.0038</v>
      </c>
      <c r="P15" s="1">
        <v>1.1000000000000001</v>
      </c>
      <c r="Q15">
        <v>5.1007999999999996</v>
      </c>
      <c r="R15">
        <v>3.1177000000000001</v>
      </c>
      <c r="U15" s="1">
        <v>1.1000000000000001</v>
      </c>
      <c r="V15">
        <v>5.5522</v>
      </c>
      <c r="W15">
        <v>3.3805000000000001</v>
      </c>
      <c r="Z15" s="1">
        <v>1.1000000000000001</v>
      </c>
      <c r="AA15">
        <v>4.9756</v>
      </c>
      <c r="AB15">
        <v>6.5704000000000002</v>
      </c>
      <c r="AE15" s="1">
        <v>1.1000000000000001</v>
      </c>
      <c r="AF15">
        <v>3.5026000000000002</v>
      </c>
      <c r="AG15">
        <v>24.569199999999999</v>
      </c>
      <c r="AJ15" s="1">
        <v>1.1000000000000001</v>
      </c>
      <c r="AK15">
        <v>2.8043999999999998</v>
      </c>
      <c r="AL15">
        <v>3.6214</v>
      </c>
    </row>
    <row r="16" spans="1:38" x14ac:dyDescent="0.25">
      <c r="A16" s="1">
        <v>1.2</v>
      </c>
      <c r="B16">
        <v>13.1777</v>
      </c>
      <c r="C16">
        <v>3.0167000000000002</v>
      </c>
      <c r="F16" s="1">
        <v>1.2</v>
      </c>
      <c r="G16">
        <v>7.3071999999999999</v>
      </c>
      <c r="H16">
        <v>4.5049000000000001</v>
      </c>
      <c r="K16" s="1">
        <v>1.2</v>
      </c>
      <c r="L16">
        <v>8.9108000000000001</v>
      </c>
      <c r="M16">
        <v>2.6663000000000001</v>
      </c>
      <c r="P16" s="1">
        <v>1.2</v>
      </c>
      <c r="Q16">
        <v>4.2832999999999997</v>
      </c>
      <c r="R16">
        <v>2.8601999999999999</v>
      </c>
      <c r="U16" s="1">
        <v>1.2</v>
      </c>
      <c r="V16">
        <v>4.8522999999999996</v>
      </c>
      <c r="W16">
        <v>3.8542999999999998</v>
      </c>
      <c r="Z16" s="1">
        <v>1.2</v>
      </c>
      <c r="AA16">
        <v>3.4184000000000001</v>
      </c>
      <c r="AB16">
        <v>6.4009</v>
      </c>
      <c r="AE16" s="1">
        <v>1.2</v>
      </c>
      <c r="AF16">
        <v>6.4641999999999999</v>
      </c>
      <c r="AG16">
        <v>34.158900000000003</v>
      </c>
      <c r="AJ16" s="1">
        <v>1.2</v>
      </c>
      <c r="AK16">
        <v>3.0348999999999999</v>
      </c>
      <c r="AL16">
        <v>3.7530000000000001</v>
      </c>
    </row>
    <row r="17" spans="1:38" x14ac:dyDescent="0.25">
      <c r="A17" s="1">
        <v>1.3</v>
      </c>
      <c r="B17">
        <v>13.577999999999999</v>
      </c>
      <c r="C17">
        <v>4.8540999999999999</v>
      </c>
      <c r="F17" s="1">
        <v>1.3</v>
      </c>
      <c r="G17">
        <v>9.6008999999999993</v>
      </c>
      <c r="H17">
        <v>3.2269999999999999</v>
      </c>
      <c r="K17" s="1">
        <v>1.3</v>
      </c>
      <c r="L17">
        <v>10.808400000000001</v>
      </c>
      <c r="M17">
        <v>3.3102999999999998</v>
      </c>
      <c r="P17" s="1">
        <v>1.3</v>
      </c>
      <c r="Q17">
        <v>5.4615</v>
      </c>
      <c r="R17">
        <v>3.3308</v>
      </c>
      <c r="U17" s="1">
        <v>1.3</v>
      </c>
      <c r="V17">
        <v>4.8231999999999999</v>
      </c>
      <c r="W17">
        <v>3.4457</v>
      </c>
      <c r="Z17" s="1">
        <v>1.3</v>
      </c>
      <c r="AA17">
        <v>2.6154999999999999</v>
      </c>
      <c r="AB17">
        <v>3.7014999999999998</v>
      </c>
      <c r="AE17" s="1">
        <v>1.3</v>
      </c>
      <c r="AF17">
        <v>3.8620999999999999</v>
      </c>
      <c r="AG17">
        <v>32.699300000000001</v>
      </c>
      <c r="AJ17" s="1">
        <v>1.3</v>
      </c>
      <c r="AK17">
        <v>3.1995</v>
      </c>
      <c r="AL17">
        <v>4.2649999999999997</v>
      </c>
    </row>
    <row r="18" spans="1:38" x14ac:dyDescent="0.25">
      <c r="A18" s="1">
        <v>1.4</v>
      </c>
      <c r="B18">
        <v>14.9</v>
      </c>
      <c r="C18">
        <v>3.3530000000000002</v>
      </c>
      <c r="F18" s="1">
        <v>1.4</v>
      </c>
      <c r="G18">
        <v>7.5804</v>
      </c>
      <c r="H18">
        <v>6.3109999999999999</v>
      </c>
      <c r="K18" s="1">
        <v>1.4</v>
      </c>
      <c r="L18">
        <v>9.8378999999999994</v>
      </c>
      <c r="M18">
        <v>3.7107000000000001</v>
      </c>
      <c r="P18" s="1">
        <v>1.4</v>
      </c>
      <c r="Q18">
        <v>5.3807</v>
      </c>
      <c r="R18">
        <v>3.1833999999999998</v>
      </c>
      <c r="U18" s="1">
        <v>1.4</v>
      </c>
      <c r="V18">
        <v>4.6818999999999997</v>
      </c>
      <c r="W18">
        <v>3.6597</v>
      </c>
      <c r="Z18" s="1">
        <v>1.4</v>
      </c>
      <c r="AA18">
        <v>3.0278</v>
      </c>
      <c r="AB18">
        <v>3.6263000000000001</v>
      </c>
      <c r="AE18" s="1">
        <v>1.4</v>
      </c>
      <c r="AF18">
        <v>7.5587999999999997</v>
      </c>
      <c r="AG18">
        <v>34.5623</v>
      </c>
      <c r="AJ18" s="1">
        <v>1.4</v>
      </c>
      <c r="AK18">
        <v>2.2479</v>
      </c>
      <c r="AL18">
        <v>3.8731</v>
      </c>
    </row>
    <row r="19" spans="1:38" x14ac:dyDescent="0.25">
      <c r="A19" s="1">
        <v>1.5</v>
      </c>
      <c r="B19">
        <v>10.829000000000001</v>
      </c>
      <c r="C19">
        <v>2.7721</v>
      </c>
      <c r="F19" s="1">
        <v>1.5</v>
      </c>
      <c r="G19">
        <v>7.5567000000000002</v>
      </c>
      <c r="H19">
        <v>3.3570000000000002</v>
      </c>
      <c r="K19" s="1">
        <v>1.5</v>
      </c>
      <c r="L19">
        <v>8.1298999999999992</v>
      </c>
      <c r="M19">
        <v>3.5348999999999999</v>
      </c>
      <c r="P19" s="1">
        <v>1.5</v>
      </c>
      <c r="Q19">
        <v>4.5378999999999996</v>
      </c>
      <c r="R19">
        <v>3.7376999999999998</v>
      </c>
      <c r="U19" s="1">
        <v>1.5</v>
      </c>
      <c r="V19">
        <v>7.0449999999999999</v>
      </c>
      <c r="W19">
        <v>2.8544999999999998</v>
      </c>
      <c r="Z19" s="1">
        <v>1.5</v>
      </c>
      <c r="AA19">
        <v>5.8746999999999998</v>
      </c>
      <c r="AB19">
        <v>6.1002000000000001</v>
      </c>
      <c r="AE19" s="1">
        <v>1.5</v>
      </c>
      <c r="AF19">
        <v>3.6556999999999999</v>
      </c>
      <c r="AG19">
        <v>33.979799999999997</v>
      </c>
      <c r="AJ19" s="1">
        <v>1.5</v>
      </c>
      <c r="AK19">
        <v>2.7515000000000001</v>
      </c>
      <c r="AL19">
        <v>3.9108000000000001</v>
      </c>
    </row>
    <row r="20" spans="1:38" x14ac:dyDescent="0.25">
      <c r="A20" s="1">
        <v>1.6</v>
      </c>
      <c r="B20">
        <v>10.8142</v>
      </c>
      <c r="C20">
        <v>3.9009</v>
      </c>
      <c r="F20" s="1">
        <v>1.6</v>
      </c>
      <c r="G20">
        <v>9.1631999999999998</v>
      </c>
      <c r="H20">
        <v>4.6005000000000003</v>
      </c>
      <c r="K20" s="1">
        <v>1.6</v>
      </c>
      <c r="L20">
        <v>5.2882999999999996</v>
      </c>
      <c r="M20">
        <v>3.0247999999999999</v>
      </c>
      <c r="P20" s="1">
        <v>1.6</v>
      </c>
      <c r="Q20">
        <v>4.5523999999999996</v>
      </c>
      <c r="R20">
        <v>3.6234000000000002</v>
      </c>
      <c r="U20" s="1">
        <v>1.6</v>
      </c>
      <c r="V20">
        <v>6.1980000000000004</v>
      </c>
      <c r="W20">
        <v>2.4843999999999999</v>
      </c>
      <c r="Z20" s="1">
        <v>1.6</v>
      </c>
      <c r="AA20">
        <v>3.4188999999999998</v>
      </c>
      <c r="AB20">
        <v>3.6255000000000002</v>
      </c>
      <c r="AE20" s="1">
        <v>1.6</v>
      </c>
      <c r="AF20">
        <v>3.7545000000000002</v>
      </c>
      <c r="AG20">
        <v>42.099499999999999</v>
      </c>
      <c r="AJ20" s="1">
        <v>1.6</v>
      </c>
      <c r="AK20">
        <v>2.5285000000000002</v>
      </c>
      <c r="AL20">
        <v>3.9138999999999999</v>
      </c>
    </row>
    <row r="21" spans="1:38" x14ac:dyDescent="0.25">
      <c r="A21" s="1">
        <v>1.7</v>
      </c>
      <c r="B21">
        <v>11.9002</v>
      </c>
      <c r="C21">
        <v>3.0350000000000001</v>
      </c>
      <c r="F21" s="1">
        <v>1.7</v>
      </c>
      <c r="G21">
        <v>9.3129000000000008</v>
      </c>
      <c r="H21">
        <v>2.9982000000000002</v>
      </c>
      <c r="K21" s="1">
        <v>1.7</v>
      </c>
      <c r="L21">
        <v>5.6726000000000001</v>
      </c>
      <c r="M21">
        <v>3.7065000000000001</v>
      </c>
      <c r="P21" s="1">
        <v>1.7</v>
      </c>
      <c r="Q21">
        <v>4.4187000000000003</v>
      </c>
      <c r="R21">
        <v>3.8877999999999999</v>
      </c>
      <c r="U21" s="1">
        <v>1.7</v>
      </c>
      <c r="V21">
        <v>4.5457000000000001</v>
      </c>
      <c r="W21">
        <v>2.9636999999999998</v>
      </c>
      <c r="Z21" s="1">
        <v>1.7</v>
      </c>
      <c r="AA21">
        <v>3.5272999999999999</v>
      </c>
      <c r="AB21">
        <v>3.5366</v>
      </c>
      <c r="AE21" s="1">
        <v>1.7</v>
      </c>
      <c r="AF21">
        <v>3.4801000000000002</v>
      </c>
      <c r="AG21">
        <v>35.311100000000003</v>
      </c>
      <c r="AJ21" s="1">
        <v>1.7</v>
      </c>
      <c r="AK21">
        <v>2.2399</v>
      </c>
      <c r="AL21">
        <v>5.7751999999999999</v>
      </c>
    </row>
    <row r="22" spans="1:38" x14ac:dyDescent="0.25">
      <c r="A22" s="1">
        <v>1.8</v>
      </c>
      <c r="B22">
        <v>9.5205000000000002</v>
      </c>
      <c r="C22">
        <v>2.7863000000000002</v>
      </c>
      <c r="F22" s="1">
        <v>1.8</v>
      </c>
      <c r="G22">
        <v>10.459899999999999</v>
      </c>
      <c r="H22">
        <v>5.9481000000000002</v>
      </c>
      <c r="K22" s="1">
        <v>1.8</v>
      </c>
      <c r="L22">
        <v>7.2793000000000001</v>
      </c>
      <c r="M22">
        <v>3.8613</v>
      </c>
      <c r="P22" s="1">
        <v>1.8</v>
      </c>
      <c r="Q22">
        <v>4.3472999999999997</v>
      </c>
      <c r="R22">
        <v>4.0206999999999997</v>
      </c>
      <c r="U22" s="1">
        <v>1.8</v>
      </c>
      <c r="V22">
        <v>4.7732999999999999</v>
      </c>
      <c r="W22">
        <v>3.9167000000000001</v>
      </c>
      <c r="Z22" s="1">
        <v>1.8</v>
      </c>
      <c r="AA22">
        <v>3.0809000000000002</v>
      </c>
      <c r="AB22">
        <v>4.2222</v>
      </c>
      <c r="AE22" s="1">
        <v>1.8</v>
      </c>
      <c r="AF22">
        <v>3.7056</v>
      </c>
      <c r="AG22">
        <v>39.650100000000002</v>
      </c>
      <c r="AJ22" s="1">
        <v>1.8</v>
      </c>
      <c r="AK22">
        <v>2.5244</v>
      </c>
      <c r="AL22">
        <v>13.271000000000001</v>
      </c>
    </row>
    <row r="23" spans="1:38" x14ac:dyDescent="0.25">
      <c r="A23" s="1">
        <v>1.9</v>
      </c>
      <c r="B23">
        <v>11.968400000000001</v>
      </c>
      <c r="C23">
        <v>3.9683999999999999</v>
      </c>
      <c r="F23" s="1">
        <v>1.9</v>
      </c>
      <c r="G23">
        <v>10.65</v>
      </c>
      <c r="H23">
        <v>4.9972000000000003</v>
      </c>
      <c r="K23" s="1">
        <v>1.9</v>
      </c>
      <c r="L23">
        <v>4.3030999999999997</v>
      </c>
      <c r="M23">
        <v>3.1815000000000002</v>
      </c>
      <c r="P23" s="1">
        <v>1.9</v>
      </c>
      <c r="Q23">
        <v>4.9249999999999998</v>
      </c>
      <c r="R23">
        <v>3.4386999999999999</v>
      </c>
      <c r="U23" s="1">
        <v>1.9</v>
      </c>
      <c r="V23">
        <v>4.2184999999999997</v>
      </c>
      <c r="W23">
        <v>3.8163</v>
      </c>
      <c r="Z23" s="1">
        <v>1.9</v>
      </c>
      <c r="AA23">
        <v>3.1434000000000002</v>
      </c>
      <c r="AB23">
        <v>4.0403000000000002</v>
      </c>
      <c r="AE23" s="1">
        <v>1.9</v>
      </c>
      <c r="AF23">
        <v>7.2030000000000003</v>
      </c>
      <c r="AG23">
        <v>37.3767</v>
      </c>
      <c r="AJ23" s="1">
        <v>1.9</v>
      </c>
      <c r="AK23">
        <v>2.4552999999999998</v>
      </c>
      <c r="AL23">
        <v>12.145300000000001</v>
      </c>
    </row>
    <row r="24" spans="1:38" x14ac:dyDescent="0.25">
      <c r="A24" s="1">
        <v>2</v>
      </c>
      <c r="B24">
        <v>10.6326</v>
      </c>
      <c r="C24">
        <v>3.8252999999999999</v>
      </c>
      <c r="F24" s="1">
        <v>2</v>
      </c>
      <c r="G24">
        <v>9.2804000000000002</v>
      </c>
      <c r="H24">
        <v>4.0259999999999998</v>
      </c>
      <c r="K24" s="1">
        <v>2</v>
      </c>
      <c r="L24">
        <v>4.3640999999999996</v>
      </c>
      <c r="M24">
        <v>2.8054999999999999</v>
      </c>
      <c r="P24" s="1">
        <v>2</v>
      </c>
      <c r="Q24">
        <v>3.7448999999999999</v>
      </c>
      <c r="R24">
        <v>3.2374000000000001</v>
      </c>
      <c r="U24" s="1">
        <v>2</v>
      </c>
      <c r="V24">
        <v>3.2656000000000001</v>
      </c>
      <c r="W24">
        <v>3.6913</v>
      </c>
      <c r="Z24" s="1">
        <v>2</v>
      </c>
      <c r="AA24">
        <v>2.2604000000000002</v>
      </c>
      <c r="AB24">
        <v>6.6776999999999997</v>
      </c>
      <c r="AE24" s="1">
        <v>2</v>
      </c>
      <c r="AF24">
        <v>3.8420999999999998</v>
      </c>
      <c r="AG24">
        <v>27.763500000000001</v>
      </c>
      <c r="AJ24" s="1">
        <v>2</v>
      </c>
      <c r="AK24">
        <v>2.9394</v>
      </c>
      <c r="AL24">
        <v>12.69</v>
      </c>
    </row>
    <row r="26" spans="1:38" x14ac:dyDescent="0.25">
      <c r="A26" s="1" t="s">
        <v>7</v>
      </c>
      <c r="B26">
        <f>AVERAGE(B5:B24)</f>
        <v>12.858320000000001</v>
      </c>
      <c r="C26">
        <f>AVERAGE(C5:C24)</f>
        <v>3.7439600000000004</v>
      </c>
      <c r="F26" s="1" t="s">
        <v>7</v>
      </c>
      <c r="G26">
        <f>AVERAGE(G5:G24)</f>
        <v>9.2495450000000012</v>
      </c>
      <c r="H26">
        <f>AVERAGE(H5:H24)</f>
        <v>4.6739300000000004</v>
      </c>
      <c r="K26" s="1" t="s">
        <v>7</v>
      </c>
      <c r="L26">
        <f>AVERAGE(L5:L24)</f>
        <v>9.1147599999999986</v>
      </c>
      <c r="M26">
        <f>AVERAGE(M5:M24)</f>
        <v>3.1262149999999997</v>
      </c>
      <c r="P26" s="1" t="s">
        <v>7</v>
      </c>
      <c r="Q26">
        <f>AVERAGE(Q5:Q24)</f>
        <v>5.1912200000000004</v>
      </c>
      <c r="R26">
        <f>AVERAGE(R5:R24)</f>
        <v>3.3998499999999998</v>
      </c>
      <c r="U26" s="1" t="s">
        <v>7</v>
      </c>
      <c r="V26">
        <f>AVERAGE(V5:V24)</f>
        <v>5.1041450000000008</v>
      </c>
      <c r="W26">
        <f>AVERAGE(W5:W24)</f>
        <v>3.6800450000000007</v>
      </c>
      <c r="Z26" s="1" t="s">
        <v>7</v>
      </c>
      <c r="AA26">
        <f>AVERAGE(AA5:AA24)</f>
        <v>4.2403499999999994</v>
      </c>
      <c r="AB26">
        <f>AVERAGE(AB5:AB24)</f>
        <v>4.1450000000000005</v>
      </c>
      <c r="AE26" s="1" t="s">
        <v>7</v>
      </c>
      <c r="AF26">
        <f>AVERAGE(AF5:AF24)</f>
        <v>3.9767000000000001</v>
      </c>
      <c r="AG26">
        <f>AVERAGE(AG5:AG24)</f>
        <v>20.821825</v>
      </c>
      <c r="AJ26" s="1" t="s">
        <v>7</v>
      </c>
      <c r="AK26">
        <f>AVERAGE(AK5:AK24)</f>
        <v>3.1400700000000001</v>
      </c>
      <c r="AL26">
        <f>AVERAGE(AL5:AL24)</f>
        <v>5.4619150000000003</v>
      </c>
    </row>
    <row r="27" spans="1:38" x14ac:dyDescent="0.25">
      <c r="A27" s="1" t="s">
        <v>8</v>
      </c>
      <c r="B27">
        <f>STDEV(B5:B24)</f>
        <v>1.9383934361380701</v>
      </c>
      <c r="C27">
        <f>STDEV(C5:C24)</f>
        <v>0.68086503833068623</v>
      </c>
      <c r="F27" s="1" t="s">
        <v>8</v>
      </c>
      <c r="G27">
        <f>STDEV(G5:G24)</f>
        <v>1.2833314284458419</v>
      </c>
      <c r="H27">
        <f>STDEV(H5:H24)</f>
        <v>1.7915570567173358</v>
      </c>
      <c r="K27" s="1" t="s">
        <v>8</v>
      </c>
      <c r="L27">
        <f>STDEV(L5:L24)</f>
        <v>2.4625421578865323</v>
      </c>
      <c r="M27">
        <f>STDEV(M5:M24)</f>
        <v>0.34040674010737498</v>
      </c>
      <c r="P27" s="1" t="s">
        <v>8</v>
      </c>
      <c r="Q27">
        <f>STDEV(Q5:Q24)</f>
        <v>0.80306470775529804</v>
      </c>
      <c r="R27">
        <f>STDEV(R5:R24)</f>
        <v>0.45013074182601648</v>
      </c>
      <c r="U27" s="1" t="s">
        <v>8</v>
      </c>
      <c r="V27">
        <f>STDEV(V5:V24)</f>
        <v>0.98534952413370924</v>
      </c>
      <c r="W27">
        <f>STDEV(W5:W24)</f>
        <v>0.72063085993417597</v>
      </c>
      <c r="Z27" s="1" t="s">
        <v>8</v>
      </c>
      <c r="AA27">
        <f>STDEV(AA5:AA24)</f>
        <v>1.2483214555216899</v>
      </c>
      <c r="AB27">
        <f>STDEV(AB5:AB24)</f>
        <v>1.2293816301830689</v>
      </c>
      <c r="AE27" s="1" t="s">
        <v>8</v>
      </c>
      <c r="AF27">
        <f>STDEV(AF5:AF24)</f>
        <v>1.3952431736741104</v>
      </c>
      <c r="AG27">
        <f>STDEV(AG5:AG24)</f>
        <v>14.715985187932452</v>
      </c>
      <c r="AJ27" s="1" t="s">
        <v>8</v>
      </c>
      <c r="AK27">
        <f>STDEV(AK5:AK24)</f>
        <v>0.62542770805265457</v>
      </c>
      <c r="AL27">
        <f>STDEV(AL5:AL24)</f>
        <v>3.2126726619624746</v>
      </c>
    </row>
    <row r="28" spans="1:38" x14ac:dyDescent="0.25">
      <c r="A28" s="1" t="s">
        <v>9</v>
      </c>
      <c r="B28">
        <f>2*(B27)</f>
        <v>3.8767868722761403</v>
      </c>
      <c r="C28">
        <f>2*(C27)</f>
        <v>1.3617300766613725</v>
      </c>
      <c r="F28" s="1" t="s">
        <v>9</v>
      </c>
      <c r="G28">
        <f>2*(G27)</f>
        <v>2.5666628568916838</v>
      </c>
      <c r="H28">
        <f>2*(H27)</f>
        <v>3.5831141134346716</v>
      </c>
      <c r="K28" s="1" t="s">
        <v>9</v>
      </c>
      <c r="L28">
        <f>2*(L27)</f>
        <v>4.9250843157730646</v>
      </c>
      <c r="M28">
        <f>2*(M27)</f>
        <v>0.68081348021474997</v>
      </c>
      <c r="P28" s="1" t="s">
        <v>9</v>
      </c>
      <c r="Q28">
        <f>2*(Q27)</f>
        <v>1.6061294155105961</v>
      </c>
      <c r="R28">
        <f>2*(R27)</f>
        <v>0.90026148365203296</v>
      </c>
      <c r="U28" s="1" t="s">
        <v>9</v>
      </c>
      <c r="V28">
        <f>2*(V27)</f>
        <v>1.9706990482674185</v>
      </c>
      <c r="W28">
        <f>2*(W27)</f>
        <v>1.4412617198683519</v>
      </c>
      <c r="Z28" s="1" t="s">
        <v>9</v>
      </c>
      <c r="AA28">
        <f>2*(AA27)</f>
        <v>2.4966429110433799</v>
      </c>
      <c r="AB28">
        <f>2*(AB27)</f>
        <v>2.4587632603661378</v>
      </c>
      <c r="AE28" s="1" t="s">
        <v>9</v>
      </c>
      <c r="AF28">
        <f>2*(AF27)</f>
        <v>2.7904863473482209</v>
      </c>
      <c r="AG28">
        <f>2*(AG27)</f>
        <v>29.431970375864903</v>
      </c>
      <c r="AJ28" s="1" t="s">
        <v>9</v>
      </c>
      <c r="AK28">
        <f>2*(AK27)</f>
        <v>1.2508554161053091</v>
      </c>
      <c r="AL28">
        <f>2*(AL27)</f>
        <v>6.4253453239249492</v>
      </c>
    </row>
    <row r="29" spans="1:38" x14ac:dyDescent="0.25">
      <c r="A29" s="1" t="s">
        <v>10</v>
      </c>
      <c r="B29">
        <f>B26+B28</f>
        <v>16.735106872276141</v>
      </c>
      <c r="C29">
        <f>C26+C28</f>
        <v>5.1056900766613733</v>
      </c>
      <c r="F29" s="1" t="s">
        <v>10</v>
      </c>
      <c r="G29">
        <f>G26+G28</f>
        <v>11.816207856891685</v>
      </c>
      <c r="H29">
        <f>H26+H28</f>
        <v>8.2570441134346719</v>
      </c>
      <c r="K29" s="1" t="s">
        <v>10</v>
      </c>
      <c r="L29">
        <f>L26+L28</f>
        <v>14.039844315773063</v>
      </c>
      <c r="M29">
        <f>M26+M28</f>
        <v>3.8070284802147496</v>
      </c>
      <c r="P29" s="1" t="s">
        <v>10</v>
      </c>
      <c r="Q29">
        <f>Q26+Q28</f>
        <v>6.7973494155105962</v>
      </c>
      <c r="R29">
        <f>R26+R28</f>
        <v>4.3001114836520324</v>
      </c>
      <c r="U29" s="1" t="s">
        <v>10</v>
      </c>
      <c r="V29">
        <f>V26+V28</f>
        <v>7.0748440482674191</v>
      </c>
      <c r="W29">
        <f>W26+W28</f>
        <v>5.1213067198683522</v>
      </c>
      <c r="Z29" s="1" t="s">
        <v>10</v>
      </c>
      <c r="AA29">
        <f>AA26+AA28</f>
        <v>6.7369929110433793</v>
      </c>
      <c r="AB29">
        <f>AB26+AB28</f>
        <v>6.6037632603661383</v>
      </c>
      <c r="AE29" s="1" t="s">
        <v>10</v>
      </c>
      <c r="AF29">
        <f>AF26+AF28</f>
        <v>6.767186347348221</v>
      </c>
      <c r="AG29">
        <f>AG26+AG28</f>
        <v>50.253795375864904</v>
      </c>
      <c r="AJ29" s="1" t="s">
        <v>10</v>
      </c>
      <c r="AK29">
        <f>AK26+AK28</f>
        <v>4.3909254161053095</v>
      </c>
      <c r="AL29">
        <f>AL26+AL28</f>
        <v>11.887260323924949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6.7836250000000007</v>
      </c>
      <c r="K40">
        <f>AVERAGE(C4,H4,M4,R4,W4,AB4,AG4,AL4)</f>
        <v>3.6557625000000002</v>
      </c>
      <c r="O40">
        <f>J41-J40</f>
        <v>0.88551249999999992</v>
      </c>
      <c r="P40">
        <f>K41-K40</f>
        <v>-6.4800000000000413E-2</v>
      </c>
      <c r="R40" s="1">
        <v>0.1</v>
      </c>
      <c r="S40">
        <f>O40/J40*100</f>
        <v>13.053677053197957</v>
      </c>
      <c r="T40">
        <f>P40/K40*100</f>
        <v>-1.772544031511905</v>
      </c>
      <c r="W40">
        <f>J40</f>
        <v>6.7836250000000007</v>
      </c>
      <c r="X40">
        <f>K40</f>
        <v>3.6557625000000002</v>
      </c>
      <c r="Y40">
        <f>S40</f>
        <v>13.053677053197957</v>
      </c>
      <c r="Z40">
        <f>S41</f>
        <v>-0.64585675063114856</v>
      </c>
      <c r="AA40">
        <f>S42</f>
        <v>1.8012124785789161</v>
      </c>
      <c r="AB40">
        <f>S43</f>
        <v>0.46582763640382807</v>
      </c>
      <c r="AC40">
        <f>S44</f>
        <v>5.6437376771268966</v>
      </c>
      <c r="AD40">
        <f>S45</f>
        <v>14.559877646538549</v>
      </c>
      <c r="AE40">
        <f>S46</f>
        <v>6.6642097698501743</v>
      </c>
      <c r="AF40">
        <f>S47</f>
        <v>-1.2375389264589454</v>
      </c>
      <c r="AG40">
        <f>S48</f>
        <v>3.2864066041386231</v>
      </c>
      <c r="AH40">
        <f>S49</f>
        <v>-2.4194291400246959</v>
      </c>
      <c r="AI40">
        <f>S50</f>
        <v>2.7695369363725018</v>
      </c>
      <c r="AJ40">
        <f>S51</f>
        <v>-5.1967053013691311</v>
      </c>
      <c r="AK40">
        <f>S52</f>
        <v>-0.58947096869301285</v>
      </c>
      <c r="AL40">
        <f>S53</f>
        <v>1.7439053603346104</v>
      </c>
      <c r="AM40">
        <f>S54</f>
        <v>-7.1654167204112911</v>
      </c>
      <c r="AN40">
        <f>S55</f>
        <v>-15.756693508264402</v>
      </c>
      <c r="AO40">
        <f>S56</f>
        <v>-16.900256131493137</v>
      </c>
      <c r="AP40">
        <f>S57</f>
        <v>-15.80607713427557</v>
      </c>
      <c r="AQ40">
        <f>S58</f>
        <v>-9.9546702537360119</v>
      </c>
      <c r="AR40">
        <f>S59</f>
        <v>-25.68593487994988</v>
      </c>
      <c r="AS40">
        <f>T40</f>
        <v>-1.772544031511905</v>
      </c>
      <c r="AT40">
        <f>T41</f>
        <v>2.3336444859314609</v>
      </c>
      <c r="AU40">
        <f>T42</f>
        <v>6.1040617381462807</v>
      </c>
      <c r="AV40">
        <f>T43</f>
        <v>20.580179921425415</v>
      </c>
      <c r="AW40">
        <f>T44</f>
        <v>7.1790768683687691</v>
      </c>
      <c r="AX40">
        <f>T45</f>
        <v>3.1026359070098199</v>
      </c>
      <c r="AY40">
        <f>T46</f>
        <v>8.7639035632101319</v>
      </c>
      <c r="AZ40">
        <f>T47</f>
        <v>-2.5514513046183995</v>
      </c>
      <c r="BA40">
        <f>T48</f>
        <v>30.615706025760701</v>
      </c>
      <c r="BB40">
        <f>T49</f>
        <v>76.007741203100551</v>
      </c>
      <c r="BC40">
        <f>T50</f>
        <v>98.99610546363445</v>
      </c>
      <c r="BD40">
        <f>T51</f>
        <v>109.31064312848551</v>
      </c>
      <c r="BE40">
        <f>T52</f>
        <v>101.16767705779573</v>
      </c>
      <c r="BF40">
        <f>T53</f>
        <v>112.94976082281056</v>
      </c>
      <c r="BG40">
        <f>T54</f>
        <v>106.00011625481687</v>
      </c>
      <c r="BH40">
        <f>T55</f>
        <v>130.02349031152869</v>
      </c>
      <c r="BI40">
        <f>T56</f>
        <v>109.30688194323346</v>
      </c>
      <c r="BJ40">
        <f>T57</f>
        <v>165.59575464762824</v>
      </c>
      <c r="BK40">
        <f>T58</f>
        <v>149.48420473157103</v>
      </c>
      <c r="BL40">
        <f>T59</f>
        <v>121.28317963762692</v>
      </c>
    </row>
    <row r="41" spans="9:64" x14ac:dyDescent="0.25">
      <c r="I41" s="1">
        <v>0.1</v>
      </c>
      <c r="J41">
        <f>AVERAGE(B5,G5,L5,Q5,V5,AA5,AF5,AK5)</f>
        <v>7.6691375000000006</v>
      </c>
      <c r="K41">
        <f>AVERAGE(C5,H5,M5,R5,W5,AB5,AG5,AL5)</f>
        <v>3.5909624999999998</v>
      </c>
      <c r="O41">
        <f>J42-J40</f>
        <v>-4.3812500000002252E-2</v>
      </c>
      <c r="P41">
        <f>K42-K40</f>
        <v>8.5312500000000124E-2</v>
      </c>
      <c r="R41" s="1">
        <v>0.2</v>
      </c>
      <c r="S41">
        <f>O41/J40*100</f>
        <v>-0.64585675063114856</v>
      </c>
      <c r="T41">
        <f>P41/K40*100</f>
        <v>2.3336444859314609</v>
      </c>
    </row>
    <row r="42" spans="9:64" x14ac:dyDescent="0.25">
      <c r="I42" s="1">
        <v>0.2</v>
      </c>
      <c r="J42">
        <f>AVERAGE(B6,G6,L6,Q6,V6,AA6,AF6,AK6)</f>
        <v>6.7398124999999984</v>
      </c>
      <c r="K42">
        <f>AVERAGE(C6,H6,M6,R6,W6,AB6,AG6,AL6)</f>
        <v>3.7410750000000004</v>
      </c>
      <c r="O42">
        <f>J43-J40</f>
        <v>0.12218749999999901</v>
      </c>
      <c r="P42">
        <f>K43-K40</f>
        <v>0.22314999999999996</v>
      </c>
      <c r="R42" s="1">
        <v>0.3</v>
      </c>
      <c r="S42">
        <f>O42/J40*100</f>
        <v>1.8012124785789161</v>
      </c>
      <c r="T42">
        <f>P42/K40*100</f>
        <v>6.1040617381462807</v>
      </c>
    </row>
    <row r="43" spans="9:64" x14ac:dyDescent="0.25">
      <c r="I43" s="1">
        <v>0.3</v>
      </c>
      <c r="J43">
        <f>AVERAGE(B7,G7,L7,Q7,V7,AA7,AF7,AK7)</f>
        <v>6.9058124999999997</v>
      </c>
      <c r="K43">
        <f>AVERAGE(C7,H7,M7,R7,W7,AB7,AG7,AL7)</f>
        <v>3.8789125000000002</v>
      </c>
      <c r="O43">
        <f>J44-J40</f>
        <v>3.1599999999999184E-2</v>
      </c>
      <c r="P43">
        <f>K44-K40</f>
        <v>0.75236249999999982</v>
      </c>
      <c r="R43" s="1">
        <v>0.4</v>
      </c>
      <c r="S43">
        <f>O43/J40*100</f>
        <v>0.46582763640382807</v>
      </c>
      <c r="T43">
        <f>P43/K40*100</f>
        <v>20.580179921425415</v>
      </c>
    </row>
    <row r="44" spans="9:64" x14ac:dyDescent="0.25">
      <c r="I44" s="1">
        <v>0.4</v>
      </c>
      <c r="J44">
        <f>AVERAGE(B8,G8,L8,Q8,V8,AA8,AF8,AK8)</f>
        <v>6.8152249999999999</v>
      </c>
      <c r="K44">
        <f t="shared" ref="K43:K60" si="0">AVERAGE(C8,H8,M8,R8,W8,AB8,AG8,AL8)</f>
        <v>4.4081250000000001</v>
      </c>
      <c r="O44">
        <f>J45-J40</f>
        <v>0.38284999999999947</v>
      </c>
      <c r="P44">
        <f>K45-K40</f>
        <v>0.26244999999999985</v>
      </c>
      <c r="R44" s="1">
        <v>0.5</v>
      </c>
      <c r="S44">
        <f>O44/J40*100</f>
        <v>5.6437376771268966</v>
      </c>
      <c r="T44">
        <f>P44/K40*100</f>
        <v>7.1790768683687691</v>
      </c>
    </row>
    <row r="45" spans="9:64" x14ac:dyDescent="0.25">
      <c r="I45" s="1">
        <v>0.5</v>
      </c>
      <c r="J45">
        <f t="shared" ref="J45:J60" si="1">AVERAGE(B9,G9,L9,Q9,V9,AA9,AF9,AK9)</f>
        <v>7.1664750000000002</v>
      </c>
      <c r="K45">
        <f t="shared" si="0"/>
        <v>3.9182125000000001</v>
      </c>
      <c r="O45">
        <f>J46-J40</f>
        <v>0.98768750000000072</v>
      </c>
      <c r="P45">
        <f>K46-K40</f>
        <v>0.11342499999999989</v>
      </c>
      <c r="R45" s="1">
        <v>0.6</v>
      </c>
      <c r="S45">
        <f>O45/J40*100</f>
        <v>14.559877646538549</v>
      </c>
      <c r="T45">
        <f>P45/K40*100</f>
        <v>3.1026359070098199</v>
      </c>
    </row>
    <row r="46" spans="9:64" x14ac:dyDescent="0.25">
      <c r="I46" s="1">
        <v>0.6</v>
      </c>
      <c r="J46">
        <f t="shared" si="1"/>
        <v>7.7713125000000014</v>
      </c>
      <c r="K46">
        <f t="shared" si="0"/>
        <v>3.7691875000000001</v>
      </c>
      <c r="O46">
        <f>J47-J40</f>
        <v>0.45207499999999889</v>
      </c>
      <c r="P46">
        <f>K47-K40</f>
        <v>0.32038749999999983</v>
      </c>
      <c r="R46" s="1">
        <v>0.7</v>
      </c>
      <c r="S46">
        <f>O46/J40*100</f>
        <v>6.6642097698501743</v>
      </c>
      <c r="T46">
        <f>P46/K40*100</f>
        <v>8.7639035632101319</v>
      </c>
    </row>
    <row r="47" spans="9:64" x14ac:dyDescent="0.25">
      <c r="I47" s="1">
        <v>0.7</v>
      </c>
      <c r="J47">
        <f t="shared" si="1"/>
        <v>7.2356999999999996</v>
      </c>
      <c r="K47">
        <f t="shared" si="0"/>
        <v>3.9761500000000001</v>
      </c>
      <c r="O47">
        <f>J48-J40</f>
        <v>-8.3950000000000635E-2</v>
      </c>
      <c r="P47">
        <f>K48-K40</f>
        <v>-9.3275000000000219E-2</v>
      </c>
      <c r="R47" s="1">
        <v>0.8</v>
      </c>
      <c r="S47">
        <f>O47/J40*100</f>
        <v>-1.2375389264589454</v>
      </c>
      <c r="T47">
        <f>P47/K40*100</f>
        <v>-2.5514513046183995</v>
      </c>
    </row>
    <row r="48" spans="9:64" x14ac:dyDescent="0.25">
      <c r="I48" s="1">
        <v>0.8</v>
      </c>
      <c r="J48">
        <f t="shared" si="1"/>
        <v>6.699675</v>
      </c>
      <c r="K48">
        <f t="shared" si="0"/>
        <v>3.5624875</v>
      </c>
      <c r="O48">
        <f>J49-J40</f>
        <v>0.22293749999999868</v>
      </c>
      <c r="P48">
        <f>K49-K40</f>
        <v>1.1192375000000001</v>
      </c>
      <c r="R48" s="1">
        <v>0.9</v>
      </c>
      <c r="S48">
        <f>O48/J40*100</f>
        <v>3.2864066041386231</v>
      </c>
      <c r="T48">
        <f>P48/K40*100</f>
        <v>30.615706025760701</v>
      </c>
    </row>
    <row r="49" spans="1:20" x14ac:dyDescent="0.25">
      <c r="I49" s="1">
        <v>0.9</v>
      </c>
      <c r="J49">
        <f t="shared" si="1"/>
        <v>7.0065624999999994</v>
      </c>
      <c r="K49">
        <f t="shared" si="0"/>
        <v>4.7750000000000004</v>
      </c>
      <c r="O49">
        <f>J50-J40</f>
        <v>-0.1641250000000003</v>
      </c>
      <c r="P49">
        <f>K50-K40</f>
        <v>2.7786624999999989</v>
      </c>
      <c r="R49" s="1">
        <v>1</v>
      </c>
      <c r="S49">
        <f>O49/J40*100</f>
        <v>-2.4194291400246959</v>
      </c>
      <c r="T49">
        <f>P49/K40*100</f>
        <v>76.007741203100551</v>
      </c>
    </row>
    <row r="50" spans="1:20" x14ac:dyDescent="0.25">
      <c r="I50" s="1">
        <v>1</v>
      </c>
      <c r="J50">
        <f t="shared" si="1"/>
        <v>6.6195000000000004</v>
      </c>
      <c r="K50">
        <f t="shared" si="0"/>
        <v>6.4344249999999992</v>
      </c>
      <c r="O50">
        <f>J51-J40</f>
        <v>0.18787499999999913</v>
      </c>
      <c r="P50">
        <f>K51-K40</f>
        <v>3.6190624999999996</v>
      </c>
      <c r="R50" s="1">
        <v>1.1000000000000001</v>
      </c>
      <c r="S50">
        <f>O50/J40*100</f>
        <v>2.7695369363725018</v>
      </c>
      <c r="T50">
        <f>P50/K40*100</f>
        <v>98.99610546363445</v>
      </c>
    </row>
    <row r="51" spans="1:20" x14ac:dyDescent="0.25">
      <c r="A51" t="s">
        <v>20</v>
      </c>
      <c r="I51" s="1">
        <v>1.1000000000000001</v>
      </c>
      <c r="J51">
        <f t="shared" si="1"/>
        <v>6.9714999999999998</v>
      </c>
      <c r="K51">
        <f t="shared" si="0"/>
        <v>7.2748249999999999</v>
      </c>
      <c r="O51">
        <f>J52-J40</f>
        <v>-0.35252500000000175</v>
      </c>
      <c r="P51">
        <f>K52-K40</f>
        <v>3.9961375000000001</v>
      </c>
      <c r="R51" s="1">
        <v>1.2</v>
      </c>
      <c r="S51">
        <f>O51/J40*100</f>
        <v>-5.1967053013691311</v>
      </c>
      <c r="T51">
        <f>P51/K40*100</f>
        <v>109.31064312848551</v>
      </c>
    </row>
    <row r="52" spans="1:20" x14ac:dyDescent="0.25">
      <c r="A52" t="s">
        <v>21</v>
      </c>
      <c r="I52" s="1">
        <v>1.2</v>
      </c>
      <c r="J52">
        <f t="shared" si="1"/>
        <v>6.4310999999999989</v>
      </c>
      <c r="K52">
        <f t="shared" si="0"/>
        <v>7.6519000000000004</v>
      </c>
      <c r="O52">
        <f>J53-J40</f>
        <v>-3.9987500000001397E-2</v>
      </c>
      <c r="P52">
        <f>K53-K40</f>
        <v>3.6984499999999998</v>
      </c>
      <c r="R52" s="1">
        <v>1.3</v>
      </c>
      <c r="S52">
        <f>O52/J40*100</f>
        <v>-0.58947096869301285</v>
      </c>
      <c r="T52">
        <f>P52/K40*100</f>
        <v>101.16767705779573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6.7436374999999993</v>
      </c>
      <c r="K53">
        <f t="shared" si="0"/>
        <v>7.3542125</v>
      </c>
      <c r="O53">
        <f>J54-J40</f>
        <v>0.11829999999999874</v>
      </c>
      <c r="P53">
        <f>K54-K40</f>
        <v>4.129175</v>
      </c>
      <c r="R53" s="1">
        <v>1.4</v>
      </c>
      <c r="S53">
        <f>O53/J40*100</f>
        <v>1.7439053603346104</v>
      </c>
      <c r="T53">
        <f>P53/K40*100</f>
        <v>112.94976082281056</v>
      </c>
    </row>
    <row r="54" spans="1:20" x14ac:dyDescent="0.25">
      <c r="A54" s="1">
        <v>1</v>
      </c>
      <c r="B54">
        <f>B4</f>
        <v>12.3124</v>
      </c>
      <c r="C54">
        <f>C4</f>
        <v>3.5501</v>
      </c>
      <c r="I54" s="1">
        <v>1.4</v>
      </c>
      <c r="J54">
        <f t="shared" si="1"/>
        <v>6.9019249999999994</v>
      </c>
      <c r="K54">
        <f t="shared" si="0"/>
        <v>7.7849375000000007</v>
      </c>
      <c r="O54">
        <f>J55-J40</f>
        <v>-0.48607500000000048</v>
      </c>
      <c r="P54">
        <f>K55-K40</f>
        <v>3.8751124999999997</v>
      </c>
      <c r="R54" s="1">
        <v>1.5</v>
      </c>
      <c r="S54">
        <f>O54/J40*100</f>
        <v>-7.1654167204112911</v>
      </c>
      <c r="T54">
        <f>P54/K40*100</f>
        <v>106.00011625481687</v>
      </c>
    </row>
    <row r="55" spans="1:20" x14ac:dyDescent="0.25">
      <c r="A55" s="1">
        <v>2</v>
      </c>
      <c r="B55">
        <f>G4</f>
        <v>9.6173999999999999</v>
      </c>
      <c r="C55">
        <f>H4</f>
        <v>3.7168999999999999</v>
      </c>
      <c r="I55" s="1">
        <v>1.5</v>
      </c>
      <c r="J55">
        <f t="shared" si="1"/>
        <v>6.2975500000000002</v>
      </c>
      <c r="K55">
        <f t="shared" si="0"/>
        <v>7.530875</v>
      </c>
      <c r="O55">
        <f>J56-J40</f>
        <v>-1.0688750000000011</v>
      </c>
      <c r="P55">
        <f>K56-K40</f>
        <v>4.7533499999999993</v>
      </c>
      <c r="R55" s="1">
        <v>1.6</v>
      </c>
      <c r="S55">
        <f>O55/J40*100</f>
        <v>-15.756693508264402</v>
      </c>
      <c r="T55">
        <f>P55/K40*100</f>
        <v>130.02349031152869</v>
      </c>
    </row>
    <row r="56" spans="1:20" x14ac:dyDescent="0.25">
      <c r="A56" s="1">
        <v>3</v>
      </c>
      <c r="B56">
        <f>L4</f>
        <v>7.9675000000000002</v>
      </c>
      <c r="C56">
        <f>M4</f>
        <v>3.3475999999999999</v>
      </c>
      <c r="I56" s="1">
        <v>1.6</v>
      </c>
      <c r="J56">
        <f t="shared" si="1"/>
        <v>5.7147499999999996</v>
      </c>
      <c r="K56">
        <f t="shared" si="0"/>
        <v>8.4091124999999991</v>
      </c>
      <c r="O56">
        <f>J57-J40</f>
        <v>-1.1464500000000015</v>
      </c>
      <c r="P56">
        <f>K57-K40</f>
        <v>3.996</v>
      </c>
      <c r="R56" s="1">
        <v>1.7</v>
      </c>
      <c r="S56">
        <f>O56/J40*100</f>
        <v>-16.900256131493137</v>
      </c>
      <c r="T56">
        <f>P56/K40*100</f>
        <v>109.30688194323346</v>
      </c>
    </row>
    <row r="57" spans="1:20" x14ac:dyDescent="0.25">
      <c r="A57" s="1">
        <v>4</v>
      </c>
      <c r="B57">
        <f>Q4</f>
        <v>5.7781000000000002</v>
      </c>
      <c r="C57">
        <f>R4</f>
        <v>3.4624999999999999</v>
      </c>
      <c r="I57" s="1">
        <v>1.7</v>
      </c>
      <c r="J57">
        <f t="shared" si="1"/>
        <v>5.6371749999999992</v>
      </c>
      <c r="K57">
        <f t="shared" si="0"/>
        <v>7.6517625000000002</v>
      </c>
      <c r="O57">
        <f>J58-J40</f>
        <v>-1.0722250000000013</v>
      </c>
      <c r="P57">
        <f>K58-K40</f>
        <v>6.0537875000000003</v>
      </c>
      <c r="R57" s="1">
        <v>1.8</v>
      </c>
      <c r="S57">
        <f>O57/J40*100</f>
        <v>-15.80607713427557</v>
      </c>
      <c r="T57">
        <f>P57/K40*100</f>
        <v>165.59575464762824</v>
      </c>
    </row>
    <row r="58" spans="1:20" x14ac:dyDescent="0.25">
      <c r="A58" s="1">
        <v>5</v>
      </c>
      <c r="B58">
        <f>V4</f>
        <v>6.2126999999999999</v>
      </c>
      <c r="C58">
        <f>W4</f>
        <v>3.7930999999999999</v>
      </c>
      <c r="I58" s="1">
        <v>1.8</v>
      </c>
      <c r="J58">
        <f t="shared" si="1"/>
        <v>5.7113999999999994</v>
      </c>
      <c r="K58">
        <f t="shared" si="0"/>
        <v>9.7095500000000001</v>
      </c>
      <c r="O58">
        <f>J59-J40</f>
        <v>-0.6752874999999996</v>
      </c>
      <c r="P58">
        <f>K59-K40</f>
        <v>5.4647874999999999</v>
      </c>
      <c r="R58" s="1">
        <v>1.9</v>
      </c>
      <c r="S58">
        <f>O58/J40*100</f>
        <v>-9.9546702537360119</v>
      </c>
      <c r="T58">
        <f>P58/K40*100</f>
        <v>149.48420473157103</v>
      </c>
    </row>
    <row r="59" spans="1:20" x14ac:dyDescent="0.25">
      <c r="A59" s="1">
        <v>6</v>
      </c>
      <c r="B59">
        <f>AA4</f>
        <v>5.1188000000000002</v>
      </c>
      <c r="C59">
        <f>AB4</f>
        <v>3.2404000000000002</v>
      </c>
      <c r="I59" s="1">
        <v>1.9</v>
      </c>
      <c r="J59">
        <f t="shared" si="1"/>
        <v>6.1083375000000011</v>
      </c>
      <c r="K59">
        <f t="shared" si="0"/>
        <v>9.1205499999999997</v>
      </c>
      <c r="O59">
        <f>J60-J40</f>
        <v>-1.7424375000000003</v>
      </c>
      <c r="P59">
        <f>K60-K40</f>
        <v>4.4338250000000006</v>
      </c>
      <c r="R59" s="1">
        <v>2</v>
      </c>
      <c r="S59">
        <f>O59/J40*100</f>
        <v>-25.68593487994988</v>
      </c>
      <c r="T59">
        <f>P59/K40*100</f>
        <v>121.28317963762692</v>
      </c>
    </row>
    <row r="60" spans="1:20" x14ac:dyDescent="0.25">
      <c r="A60" s="1">
        <v>7</v>
      </c>
      <c r="B60">
        <f>AF4</f>
        <v>4.4287999999999998</v>
      </c>
      <c r="C60">
        <f>AG4</f>
        <v>4.6707000000000001</v>
      </c>
      <c r="I60" s="1">
        <v>2</v>
      </c>
      <c r="J60">
        <f>AVERAGE(B24,G24,L24,Q24,V24,AA24,AF24,AK24)</f>
        <v>5.0411875000000004</v>
      </c>
      <c r="K60">
        <f>AVERAGE(C24,H24,M24,R24,W24,AB24,AG24,AL24)</f>
        <v>8.0895875000000004</v>
      </c>
    </row>
    <row r="61" spans="1:20" x14ac:dyDescent="0.25">
      <c r="A61" s="1">
        <v>8</v>
      </c>
      <c r="B61">
        <f>AK4</f>
        <v>2.8332999999999999</v>
      </c>
      <c r="C61">
        <f>AL4</f>
        <v>3.4647999999999999</v>
      </c>
    </row>
    <row r="63" spans="1:20" x14ac:dyDescent="0.25">
      <c r="A63" t="s">
        <v>22</v>
      </c>
      <c r="B63">
        <f>AVERAGE(B54:B61)</f>
        <v>6.7836250000000007</v>
      </c>
      <c r="C63">
        <f>AVERAGE(C54:C61)</f>
        <v>3.6557625000000002</v>
      </c>
    </row>
    <row r="64" spans="1:20" x14ac:dyDescent="0.25">
      <c r="A64" t="s">
        <v>8</v>
      </c>
      <c r="B64">
        <f>STDEV(B54:B61)</f>
        <v>3.0532919076910119</v>
      </c>
      <c r="C64">
        <f>STDEV(C54:C61)</f>
        <v>0.44803846753694526</v>
      </c>
    </row>
    <row r="65" spans="1:3" x14ac:dyDescent="0.25">
      <c r="A65" t="s">
        <v>23</v>
      </c>
      <c r="B65">
        <f>1.5*B64</f>
        <v>4.5799378615365178</v>
      </c>
      <c r="C65">
        <f>1.5*C64</f>
        <v>0.67205770130541787</v>
      </c>
    </row>
    <row r="66" spans="1:3" x14ac:dyDescent="0.25">
      <c r="A66" t="s">
        <v>9</v>
      </c>
      <c r="B66">
        <f>2*B64</f>
        <v>6.1065838153820238</v>
      </c>
      <c r="C66">
        <f>2*C64</f>
        <v>0.89607693507389052</v>
      </c>
    </row>
    <row r="67" spans="1:3" x14ac:dyDescent="0.25">
      <c r="A67" t="s">
        <v>24</v>
      </c>
      <c r="B67">
        <f>B63+B65</f>
        <v>11.363562861536519</v>
      </c>
      <c r="C67">
        <f>C63+C65</f>
        <v>4.3278202013054177</v>
      </c>
    </row>
    <row r="68" spans="1:3" x14ac:dyDescent="0.25">
      <c r="A68" t="s">
        <v>25</v>
      </c>
      <c r="B68">
        <f>B63+B66</f>
        <v>12.890208815382024</v>
      </c>
      <c r="C68">
        <f>C63+C66</f>
        <v>4.5518394350738909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2014-03-28T02:21:42Z</dcterms:created>
  <dcterms:modified xsi:type="dcterms:W3CDTF">2014-03-28T02:22:17Z</dcterms:modified>
</cp:coreProperties>
</file>