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<sst xmlns="http://schemas.openxmlformats.org/spreadsheetml/2006/main" count="80" uniqueCount="26">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</sst>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8.4864999999999995</v>
      </c>
      <c r="C4">
        <v>3.4868000000000001</v>
      </c>
      <c r="F4" s="1">
        <v>429</v>
      </c>
      <c r="G4">
        <v>8.7744999999999997</v>
      </c>
      <c r="H4">
        <v>3.9740000000000002</v>
      </c>
      <c r="K4" s="1">
        <v>429</v>
      </c>
      <c r="L4">
        <v>9.0015000000000001</v>
      </c>
      <c r="M4">
        <v>3.8174999999999999</v>
      </c>
      <c r="P4" s="1">
        <v>429</v>
      </c>
      <c r="Q4">
        <v>10.6287</v>
      </c>
      <c r="R4">
        <v>3.6406999999999998</v>
      </c>
      <c r="U4" s="1">
        <v>429</v>
      </c>
      <c r="V4">
        <v>9.2632999999999992</v>
      </c>
      <c r="W4">
        <v>3.94</v>
      </c>
      <c r="Z4" s="1">
        <v>429</v>
      </c>
      <c r="AA4">
        <v>9.2988</v>
      </c>
      <c r="AB4">
        <v>3.6884000000000001</v>
      </c>
      <c r="AE4" s="1">
        <v>429</v>
      </c>
      <c r="AF4">
        <v>11.5405</v>
      </c>
      <c r="AG4">
        <v>3.8144</v>
      </c>
      <c r="AJ4" s="1">
        <v>429</v>
      </c>
      <c r="AK4">
        <v>10.315899999999999</v>
      </c>
      <c r="AL4">
        <v>3.7324000000000002</v>
      </c>
    </row>
    <row r="5" spans="1:38" x14ac:dyDescent="0.25">
      <c r="A5" s="1">
        <v>0.1</v>
      </c>
      <c r="B5">
        <v>8.7653999999999996</v>
      </c>
      <c r="C5">
        <v>3.6425999999999998</v>
      </c>
      <c r="F5" s="1">
        <v>0.1</v>
      </c>
      <c r="G5">
        <v>8.4364000000000008</v>
      </c>
      <c r="H5">
        <v>3.8376999999999999</v>
      </c>
      <c r="K5" s="1">
        <v>0.1</v>
      </c>
      <c r="L5">
        <v>9.5812000000000008</v>
      </c>
      <c r="M5">
        <v>3.6021999999999998</v>
      </c>
      <c r="P5" s="1">
        <v>0.1</v>
      </c>
      <c r="Q5">
        <v>9.3745999999999992</v>
      </c>
      <c r="R5">
        <v>3.5644999999999998</v>
      </c>
      <c r="U5" s="1">
        <v>0.1</v>
      </c>
      <c r="V5">
        <v>7.8894000000000002</v>
      </c>
      <c r="W5">
        <v>3.3727</v>
      </c>
      <c r="Z5" s="1">
        <v>0.1</v>
      </c>
      <c r="AA5">
        <v>10.3475</v>
      </c>
      <c r="AB5">
        <v>5.4414999999999996</v>
      </c>
      <c r="AE5" s="1">
        <v>0.1</v>
      </c>
      <c r="AF5">
        <v>10.6791</v>
      </c>
      <c r="AG5">
        <v>3.3266</v>
      </c>
      <c r="AJ5" s="1">
        <v>0.1</v>
      </c>
      <c r="AK5">
        <v>9.7826000000000004</v>
      </c>
      <c r="AL5">
        <v>3.5838999999999999</v>
      </c>
    </row>
    <row r="6" spans="1:38" x14ac:dyDescent="0.25">
      <c r="A6" s="1">
        <v>0.2</v>
      </c>
      <c r="B6">
        <v>7.3460999999999999</v>
      </c>
      <c r="C6">
        <v>3.0973000000000002</v>
      </c>
      <c r="F6" s="1">
        <v>0.2</v>
      </c>
      <c r="G6">
        <v>9.7279</v>
      </c>
      <c r="H6">
        <v>3.7574000000000001</v>
      </c>
      <c r="K6" s="1">
        <v>0.2</v>
      </c>
      <c r="L6">
        <v>8.6649999999999991</v>
      </c>
      <c r="M6">
        <v>3.8279999999999998</v>
      </c>
      <c r="P6" s="1">
        <v>0.2</v>
      </c>
      <c r="Q6">
        <v>5.8197000000000001</v>
      </c>
      <c r="R6">
        <v>4.2984</v>
      </c>
      <c r="U6" s="1">
        <v>0.2</v>
      </c>
      <c r="V6">
        <v>8.3533000000000008</v>
      </c>
      <c r="W6">
        <v>3.2440000000000002</v>
      </c>
      <c r="Z6" s="1">
        <v>0.2</v>
      </c>
      <c r="AA6">
        <v>9.1554000000000002</v>
      </c>
      <c r="AB6">
        <v>7.3411</v>
      </c>
      <c r="AE6" s="1">
        <v>0.2</v>
      </c>
      <c r="AF6">
        <v>13.566000000000001</v>
      </c>
      <c r="AG6">
        <v>4.1044999999999998</v>
      </c>
      <c r="AJ6" s="1">
        <v>0.2</v>
      </c>
      <c r="AK6">
        <v>7.4520999999999997</v>
      </c>
      <c r="AL6">
        <v>3.7305000000000001</v>
      </c>
    </row>
    <row r="7" spans="1:38" x14ac:dyDescent="0.25">
      <c r="A7" s="1">
        <v>0.3</v>
      </c>
      <c r="B7">
        <v>9.3733000000000004</v>
      </c>
      <c r="C7">
        <v>3.6974999999999998</v>
      </c>
      <c r="F7" s="1">
        <v>0.3</v>
      </c>
      <c r="G7">
        <v>7.0095000000000001</v>
      </c>
      <c r="H7">
        <v>4.0488999999999997</v>
      </c>
      <c r="K7" s="1">
        <v>0.3</v>
      </c>
      <c r="L7">
        <v>12.2172</v>
      </c>
      <c r="M7">
        <v>3.2826</v>
      </c>
      <c r="P7" s="1">
        <v>0.3</v>
      </c>
      <c r="Q7">
        <v>8.7094000000000005</v>
      </c>
      <c r="R7">
        <v>3.956</v>
      </c>
      <c r="U7" s="1">
        <v>0.3</v>
      </c>
      <c r="V7">
        <v>12.35</v>
      </c>
      <c r="W7">
        <v>4.0494000000000003</v>
      </c>
      <c r="Z7" s="1">
        <v>0.3</v>
      </c>
      <c r="AA7">
        <v>7.8945999999999996</v>
      </c>
      <c r="AB7">
        <v>4.0480999999999998</v>
      </c>
      <c r="AE7" s="1">
        <v>0.3</v>
      </c>
      <c r="AF7">
        <v>12.1076</v>
      </c>
      <c r="AG7">
        <v>3.9306000000000001</v>
      </c>
      <c r="AJ7" s="1">
        <v>0.3</v>
      </c>
      <c r="AK7">
        <v>9.9198000000000004</v>
      </c>
      <c r="AL7">
        <v>3.1619000000000002</v>
      </c>
    </row>
    <row r="8" spans="1:38" x14ac:dyDescent="0.25">
      <c r="A8" s="1">
        <v>0.4</v>
      </c>
      <c r="B8">
        <v>8.1564999999999994</v>
      </c>
      <c r="C8">
        <v>3.6276000000000002</v>
      </c>
      <c r="F8" s="1">
        <v>0.4</v>
      </c>
      <c r="G8">
        <v>11.064500000000001</v>
      </c>
      <c r="H8">
        <v>3.9100999999999999</v>
      </c>
      <c r="K8" s="1">
        <v>0.4</v>
      </c>
      <c r="L8">
        <v>9.9613999999999994</v>
      </c>
      <c r="M8">
        <v>3.2694000000000001</v>
      </c>
      <c r="P8" s="1">
        <v>0.4</v>
      </c>
      <c r="Q8">
        <v>7.9713000000000003</v>
      </c>
      <c r="R8">
        <v>3.9813999999999998</v>
      </c>
      <c r="U8" s="1">
        <v>0.4</v>
      </c>
      <c r="V8">
        <v>8.1797000000000004</v>
      </c>
      <c r="W8">
        <v>3.3106</v>
      </c>
      <c r="Z8" s="1">
        <v>0.4</v>
      </c>
      <c r="AA8">
        <v>7.8601999999999999</v>
      </c>
      <c r="AB8">
        <v>3.5726</v>
      </c>
      <c r="AE8" s="1">
        <v>0.4</v>
      </c>
      <c r="AF8">
        <v>11.6877</v>
      </c>
      <c r="AG8">
        <v>4.1154999999999999</v>
      </c>
      <c r="AJ8" s="1">
        <v>0.4</v>
      </c>
      <c r="AK8">
        <v>10.2271</v>
      </c>
      <c r="AL8">
        <v>3.5179</v>
      </c>
    </row>
    <row r="9" spans="1:38" x14ac:dyDescent="0.25">
      <c r="A9" s="1">
        <v>0.5</v>
      </c>
      <c r="B9">
        <v>9.3308999999999997</v>
      </c>
      <c r="C9">
        <v>3.9801000000000002</v>
      </c>
      <c r="F9" s="1">
        <v>0.5</v>
      </c>
      <c r="G9">
        <v>6.9077999999999999</v>
      </c>
      <c r="H9">
        <v>3.4396</v>
      </c>
      <c r="K9" s="1">
        <v>0.5</v>
      </c>
      <c r="L9">
        <v>10.250299999999999</v>
      </c>
      <c r="M9">
        <v>3.8847999999999998</v>
      </c>
      <c r="P9" s="1">
        <v>0.5</v>
      </c>
      <c r="Q9">
        <v>8.1144999999999996</v>
      </c>
      <c r="R9">
        <v>3.5863</v>
      </c>
      <c r="U9" s="1">
        <v>0.5</v>
      </c>
      <c r="V9">
        <v>7.7529000000000003</v>
      </c>
      <c r="W9">
        <v>3.581</v>
      </c>
      <c r="Z9" s="1">
        <v>0.5</v>
      </c>
      <c r="AA9">
        <v>9.7030999999999992</v>
      </c>
      <c r="AB9">
        <v>4.1927000000000003</v>
      </c>
      <c r="AE9" s="1">
        <v>0.5</v>
      </c>
      <c r="AF9">
        <v>7.8800999999999997</v>
      </c>
      <c r="AG9">
        <v>3.5990000000000002</v>
      </c>
      <c r="AJ9" s="1">
        <v>0.5</v>
      </c>
      <c r="AK9">
        <v>9.1884999999999994</v>
      </c>
      <c r="AL9">
        <v>3.8351999999999999</v>
      </c>
    </row>
    <row r="10" spans="1:38" x14ac:dyDescent="0.25">
      <c r="A10" s="1">
        <v>0.6</v>
      </c>
      <c r="B10">
        <v>8.8384999999999998</v>
      </c>
      <c r="C10">
        <v>3.5737000000000001</v>
      </c>
      <c r="F10" s="1">
        <v>0.6</v>
      </c>
      <c r="G10">
        <v>9.3123000000000005</v>
      </c>
      <c r="H10">
        <v>3.7359</v>
      </c>
      <c r="K10" s="1">
        <v>0.6</v>
      </c>
      <c r="L10">
        <v>8.6420999999999992</v>
      </c>
      <c r="M10">
        <v>3.8298000000000001</v>
      </c>
      <c r="P10" s="1">
        <v>0.6</v>
      </c>
      <c r="Q10">
        <v>7.5701000000000001</v>
      </c>
      <c r="R10">
        <v>3.7418</v>
      </c>
      <c r="U10" s="1">
        <v>0.6</v>
      </c>
      <c r="V10">
        <v>8.6997999999999998</v>
      </c>
      <c r="W10">
        <v>3.7210000000000001</v>
      </c>
      <c r="Z10" s="1">
        <v>0.6</v>
      </c>
      <c r="AA10">
        <v>8.1007999999999996</v>
      </c>
      <c r="AB10">
        <v>4.0902000000000003</v>
      </c>
      <c r="AE10" s="1">
        <v>0.6</v>
      </c>
      <c r="AF10">
        <v>9.6590000000000007</v>
      </c>
      <c r="AG10">
        <v>3.9180999999999999</v>
      </c>
      <c r="AJ10" s="1">
        <v>0.6</v>
      </c>
      <c r="AK10">
        <v>9.2698</v>
      </c>
      <c r="AL10">
        <v>3.8938000000000001</v>
      </c>
    </row>
    <row r="11" spans="1:38" x14ac:dyDescent="0.25">
      <c r="A11" s="1">
        <v>0.7</v>
      </c>
      <c r="B11">
        <v>7.2198000000000002</v>
      </c>
      <c r="C11">
        <v>3.1890999999999998</v>
      </c>
      <c r="F11" s="1">
        <v>0.7</v>
      </c>
      <c r="G11">
        <v>11.145099999999999</v>
      </c>
      <c r="H11">
        <v>3.1587000000000001</v>
      </c>
      <c r="K11" s="1">
        <v>0.7</v>
      </c>
      <c r="L11">
        <v>9.1684000000000001</v>
      </c>
      <c r="M11">
        <v>4.8246000000000002</v>
      </c>
      <c r="P11" s="1">
        <v>0.7</v>
      </c>
      <c r="Q11">
        <v>10.020799999999999</v>
      </c>
      <c r="R11">
        <v>3.4432</v>
      </c>
      <c r="U11" s="1">
        <v>0.7</v>
      </c>
      <c r="V11">
        <v>10.6739</v>
      </c>
      <c r="W11">
        <v>3.6686000000000001</v>
      </c>
      <c r="Z11" s="1">
        <v>0.7</v>
      </c>
      <c r="AA11">
        <v>8.6843000000000004</v>
      </c>
      <c r="AB11">
        <v>3.7323</v>
      </c>
      <c r="AE11" s="1">
        <v>0.7</v>
      </c>
      <c r="AF11">
        <v>9.1859000000000002</v>
      </c>
      <c r="AG11">
        <v>3.4954000000000001</v>
      </c>
      <c r="AJ11" s="1">
        <v>0.7</v>
      </c>
      <c r="AK11">
        <v>9.6248000000000005</v>
      </c>
      <c r="AL11">
        <v>4.4752999999999998</v>
      </c>
    </row>
    <row r="12" spans="1:38" x14ac:dyDescent="0.25">
      <c r="A12" s="1">
        <v>0.8</v>
      </c>
      <c r="B12">
        <v>8.9979999999999993</v>
      </c>
      <c r="C12">
        <v>3.0847000000000002</v>
      </c>
      <c r="F12" s="1">
        <v>0.8</v>
      </c>
      <c r="G12">
        <v>9.8857999999999997</v>
      </c>
      <c r="H12">
        <v>3.419</v>
      </c>
      <c r="K12" s="1">
        <v>0.8</v>
      </c>
      <c r="L12">
        <v>10.968999999999999</v>
      </c>
      <c r="M12">
        <v>3.4803999999999999</v>
      </c>
      <c r="P12" s="1">
        <v>0.8</v>
      </c>
      <c r="Q12">
        <v>10.478300000000001</v>
      </c>
      <c r="R12">
        <v>3.8845000000000001</v>
      </c>
      <c r="U12" s="1">
        <v>0.8</v>
      </c>
      <c r="V12">
        <v>5.7792000000000003</v>
      </c>
      <c r="W12">
        <v>3.4693000000000001</v>
      </c>
      <c r="Z12" s="1">
        <v>0.8</v>
      </c>
      <c r="AA12">
        <v>8.3926999999999996</v>
      </c>
      <c r="AB12">
        <v>4.2308000000000003</v>
      </c>
      <c r="AE12" s="1">
        <v>0.8</v>
      </c>
      <c r="AF12">
        <v>8.7080000000000002</v>
      </c>
      <c r="AG12">
        <v>3.6728999999999998</v>
      </c>
      <c r="AJ12" s="1">
        <v>0.8</v>
      </c>
      <c r="AK12">
        <v>10.961</v>
      </c>
      <c r="AL12">
        <v>3.3858999999999999</v>
      </c>
    </row>
    <row r="13" spans="1:38" x14ac:dyDescent="0.25">
      <c r="A13" s="1">
        <v>0.9</v>
      </c>
      <c r="B13">
        <v>9.0645000000000007</v>
      </c>
      <c r="C13">
        <v>4.3048000000000002</v>
      </c>
      <c r="F13" s="1">
        <v>0.9</v>
      </c>
      <c r="G13">
        <v>9.5678999999999998</v>
      </c>
      <c r="H13">
        <v>3.7570000000000001</v>
      </c>
      <c r="K13" s="1">
        <v>0.9</v>
      </c>
      <c r="L13">
        <v>7.3543000000000003</v>
      </c>
      <c r="M13">
        <v>3.5949</v>
      </c>
      <c r="P13" s="1">
        <v>0.9</v>
      </c>
      <c r="Q13">
        <v>6.0766999999999998</v>
      </c>
      <c r="R13">
        <v>3.5091999999999999</v>
      </c>
      <c r="U13" s="1">
        <v>0.9</v>
      </c>
      <c r="V13">
        <v>8.6090999999999998</v>
      </c>
      <c r="W13">
        <v>4.7887000000000004</v>
      </c>
      <c r="Z13" s="1">
        <v>0.9</v>
      </c>
      <c r="AA13">
        <v>6.3832000000000004</v>
      </c>
      <c r="AB13">
        <v>4.1562999999999999</v>
      </c>
      <c r="AE13" s="1">
        <v>0.9</v>
      </c>
      <c r="AF13">
        <v>11.2158</v>
      </c>
      <c r="AG13">
        <v>3.5533000000000001</v>
      </c>
      <c r="AJ13" s="1">
        <v>0.9</v>
      </c>
      <c r="AK13">
        <v>10.6006</v>
      </c>
      <c r="AL13">
        <v>2.8208000000000002</v>
      </c>
    </row>
    <row r="14" spans="1:38" x14ac:dyDescent="0.25">
      <c r="A14" s="1">
        <v>1</v>
      </c>
      <c r="B14">
        <v>9.2055000000000007</v>
      </c>
      <c r="C14">
        <v>3.0455000000000001</v>
      </c>
      <c r="F14" s="1">
        <v>1</v>
      </c>
      <c r="G14">
        <v>8.8681999999999999</v>
      </c>
      <c r="H14">
        <v>4.1982999999999997</v>
      </c>
      <c r="K14" s="1">
        <v>1</v>
      </c>
      <c r="L14">
        <v>7.2366999999999999</v>
      </c>
      <c r="M14">
        <v>3.7608999999999999</v>
      </c>
      <c r="P14" s="1">
        <v>1</v>
      </c>
      <c r="Q14">
        <v>6.9324000000000003</v>
      </c>
      <c r="R14">
        <v>3.6850999999999998</v>
      </c>
      <c r="U14" s="1">
        <v>1</v>
      </c>
      <c r="V14">
        <v>9.1054999999999993</v>
      </c>
      <c r="W14">
        <v>4.0058999999999996</v>
      </c>
      <c r="Z14" s="1">
        <v>1</v>
      </c>
      <c r="AA14">
        <v>8.5216999999999992</v>
      </c>
      <c r="AB14">
        <v>4.3705999999999996</v>
      </c>
      <c r="AE14" s="1">
        <v>1</v>
      </c>
      <c r="AF14">
        <v>12.259600000000001</v>
      </c>
      <c r="AG14">
        <v>3.9597000000000002</v>
      </c>
      <c r="AJ14" s="1">
        <v>1</v>
      </c>
      <c r="AK14">
        <v>11.0357</v>
      </c>
      <c r="AL14">
        <v>3.7650000000000001</v>
      </c>
    </row>
    <row r="15" spans="1:38" x14ac:dyDescent="0.25">
      <c r="A15" s="1">
        <v>1.1000000000000001</v>
      </c>
      <c r="B15">
        <v>5.8860000000000001</v>
      </c>
      <c r="C15">
        <v>3.8147000000000002</v>
      </c>
      <c r="F15" s="1">
        <v>1.1000000000000001</v>
      </c>
      <c r="G15">
        <v>11.525499999999999</v>
      </c>
      <c r="H15">
        <v>3.3349000000000002</v>
      </c>
      <c r="K15" s="1">
        <v>1.1000000000000001</v>
      </c>
      <c r="L15">
        <v>8.3055000000000003</v>
      </c>
      <c r="M15">
        <v>3.7254</v>
      </c>
      <c r="P15" s="1">
        <v>1.1000000000000001</v>
      </c>
      <c r="Q15">
        <v>9.0442</v>
      </c>
      <c r="R15">
        <v>3.2968000000000002</v>
      </c>
      <c r="U15" s="1">
        <v>1.1000000000000001</v>
      </c>
      <c r="V15">
        <v>8.8684999999999992</v>
      </c>
      <c r="W15">
        <v>3.9638</v>
      </c>
      <c r="Z15" s="1">
        <v>1.1000000000000001</v>
      </c>
      <c r="AA15">
        <v>9.2357999999999993</v>
      </c>
      <c r="AB15">
        <v>3.9165000000000001</v>
      </c>
      <c r="AE15" s="1">
        <v>1.1000000000000001</v>
      </c>
      <c r="AF15">
        <v>10.332100000000001</v>
      </c>
      <c r="AG15">
        <v>4.0589000000000004</v>
      </c>
      <c r="AJ15" s="1">
        <v>1.1000000000000001</v>
      </c>
      <c r="AK15">
        <v>6.8125999999999998</v>
      </c>
      <c r="AL15">
        <v>3.8927999999999998</v>
      </c>
    </row>
    <row r="16" spans="1:38" x14ac:dyDescent="0.25">
      <c r="A16" s="1">
        <v>1.2</v>
      </c>
      <c r="B16">
        <v>6.5632999999999999</v>
      </c>
      <c r="C16">
        <v>3.2658999999999998</v>
      </c>
      <c r="F16" s="1">
        <v>1.2</v>
      </c>
      <c r="G16">
        <v>8.0368999999999993</v>
      </c>
      <c r="H16">
        <v>3.1471</v>
      </c>
      <c r="K16" s="1">
        <v>1.2</v>
      </c>
      <c r="L16">
        <v>6.8638000000000003</v>
      </c>
      <c r="M16">
        <v>3.54</v>
      </c>
      <c r="P16" s="1">
        <v>1.2</v>
      </c>
      <c r="Q16">
        <v>7.3484999999999996</v>
      </c>
      <c r="R16">
        <v>3.4359000000000002</v>
      </c>
      <c r="U16" s="1">
        <v>1.2</v>
      </c>
      <c r="V16">
        <v>9.7966999999999995</v>
      </c>
      <c r="W16">
        <v>4.2938000000000001</v>
      </c>
      <c r="Z16" s="1">
        <v>1.2</v>
      </c>
      <c r="AA16">
        <v>7.8956999999999997</v>
      </c>
      <c r="AB16">
        <v>3.4864999999999999</v>
      </c>
      <c r="AE16" s="1">
        <v>1.2</v>
      </c>
      <c r="AF16">
        <v>10.5946</v>
      </c>
      <c r="AG16">
        <v>4.7178000000000004</v>
      </c>
      <c r="AJ16" s="1">
        <v>1.2</v>
      </c>
      <c r="AK16">
        <v>7.8489000000000004</v>
      </c>
      <c r="AL16">
        <v>3.6154999999999999</v>
      </c>
    </row>
    <row r="17" spans="1:38" x14ac:dyDescent="0.25">
      <c r="A17" s="1">
        <v>1.3</v>
      </c>
      <c r="B17">
        <v>7.6395</v>
      </c>
      <c r="C17">
        <v>3.5710000000000002</v>
      </c>
      <c r="F17" s="1">
        <v>1.3</v>
      </c>
      <c r="G17">
        <v>8.9680999999999997</v>
      </c>
      <c r="H17">
        <v>3.8570000000000002</v>
      </c>
      <c r="K17" s="1">
        <v>1.3</v>
      </c>
      <c r="L17">
        <v>7.3920000000000003</v>
      </c>
      <c r="M17">
        <v>4.2100999999999997</v>
      </c>
      <c r="P17" s="1">
        <v>1.3</v>
      </c>
      <c r="Q17">
        <v>9.5757999999999992</v>
      </c>
      <c r="R17">
        <v>3.2321</v>
      </c>
      <c r="U17" s="1">
        <v>1.3</v>
      </c>
      <c r="V17">
        <v>9.3947000000000003</v>
      </c>
      <c r="W17">
        <v>3.7648000000000001</v>
      </c>
      <c r="Z17" s="1">
        <v>1.3</v>
      </c>
      <c r="AA17">
        <v>8.3713999999999995</v>
      </c>
      <c r="AB17">
        <v>3.5133000000000001</v>
      </c>
      <c r="AE17" s="1">
        <v>1.3</v>
      </c>
      <c r="AF17">
        <v>8.7898999999999994</v>
      </c>
      <c r="AG17">
        <v>3.2713999999999999</v>
      </c>
      <c r="AJ17" s="1">
        <v>1.3</v>
      </c>
      <c r="AK17">
        <v>13.0472</v>
      </c>
      <c r="AL17">
        <v>3.1884000000000001</v>
      </c>
    </row>
    <row r="18" spans="1:38" x14ac:dyDescent="0.25">
      <c r="A18" s="1">
        <v>1.4</v>
      </c>
      <c r="B18">
        <v>10.4283</v>
      </c>
      <c r="C18">
        <v>4.0590000000000002</v>
      </c>
      <c r="F18" s="1">
        <v>1.4</v>
      </c>
      <c r="G18">
        <v>10.2988</v>
      </c>
      <c r="H18">
        <v>3.4544000000000001</v>
      </c>
      <c r="K18" s="1">
        <v>1.4</v>
      </c>
      <c r="L18">
        <v>6.6249000000000002</v>
      </c>
      <c r="M18">
        <v>4.0681000000000003</v>
      </c>
      <c r="P18" s="1">
        <v>1.4</v>
      </c>
      <c r="Q18">
        <v>9.8066999999999993</v>
      </c>
      <c r="R18">
        <v>3.7925</v>
      </c>
      <c r="U18" s="1">
        <v>1.4</v>
      </c>
      <c r="V18">
        <v>8.5249000000000006</v>
      </c>
      <c r="W18">
        <v>2.9830000000000001</v>
      </c>
      <c r="Z18" s="1">
        <v>1.4</v>
      </c>
      <c r="AA18">
        <v>6.8642000000000003</v>
      </c>
      <c r="AB18">
        <v>4.0011999999999999</v>
      </c>
      <c r="AE18" s="1">
        <v>1.4</v>
      </c>
      <c r="AF18">
        <v>8.2418999999999993</v>
      </c>
      <c r="AG18">
        <v>4.6775000000000002</v>
      </c>
      <c r="AJ18" s="1">
        <v>1.4</v>
      </c>
      <c r="AK18">
        <v>12.480399999999999</v>
      </c>
      <c r="AL18">
        <v>3.7915999999999999</v>
      </c>
    </row>
    <row r="19" spans="1:38" x14ac:dyDescent="0.25">
      <c r="A19" s="1">
        <v>1.5</v>
      </c>
      <c r="B19">
        <v>6.9478</v>
      </c>
      <c r="C19">
        <v>3.472</v>
      </c>
      <c r="F19" s="1">
        <v>1.5</v>
      </c>
      <c r="G19">
        <v>8.6492000000000004</v>
      </c>
      <c r="H19">
        <v>3.9727999999999999</v>
      </c>
      <c r="K19" s="1">
        <v>1.5</v>
      </c>
      <c r="L19">
        <v>7.3573000000000004</v>
      </c>
      <c r="M19">
        <v>3.7542</v>
      </c>
      <c r="P19" s="1">
        <v>1.5</v>
      </c>
      <c r="Q19">
        <v>10.2849</v>
      </c>
      <c r="R19">
        <v>4.1184000000000003</v>
      </c>
      <c r="U19" s="1">
        <v>1.5</v>
      </c>
      <c r="V19">
        <v>11.393000000000001</v>
      </c>
      <c r="W19">
        <v>3.7275</v>
      </c>
      <c r="Z19" s="1">
        <v>1.5</v>
      </c>
      <c r="AA19">
        <v>7.8765000000000001</v>
      </c>
      <c r="AB19">
        <v>3.6867000000000001</v>
      </c>
      <c r="AE19" s="1">
        <v>1.5</v>
      </c>
      <c r="AF19">
        <v>7.0648</v>
      </c>
      <c r="AG19">
        <v>4.4499000000000004</v>
      </c>
      <c r="AJ19" s="1">
        <v>1.5</v>
      </c>
      <c r="AK19">
        <v>13.871700000000001</v>
      </c>
      <c r="AL19">
        <v>3.0291000000000001</v>
      </c>
    </row>
    <row r="20" spans="1:38" x14ac:dyDescent="0.25">
      <c r="A20" s="1">
        <v>1.6</v>
      </c>
      <c r="B20">
        <v>7.1627000000000001</v>
      </c>
      <c r="C20">
        <v>2.8637000000000001</v>
      </c>
      <c r="F20" s="1">
        <v>1.6</v>
      </c>
      <c r="G20">
        <v>10.082700000000001</v>
      </c>
      <c r="H20">
        <v>4.1189999999999998</v>
      </c>
      <c r="K20" s="1">
        <v>1.6</v>
      </c>
      <c r="L20">
        <v>8.9794999999999998</v>
      </c>
      <c r="M20">
        <v>3.8287</v>
      </c>
      <c r="P20" s="1">
        <v>1.6</v>
      </c>
      <c r="Q20">
        <v>6.1853999999999996</v>
      </c>
      <c r="R20">
        <v>4.0103999999999997</v>
      </c>
      <c r="U20" s="1">
        <v>1.6</v>
      </c>
      <c r="V20">
        <v>9.6035000000000004</v>
      </c>
      <c r="W20">
        <v>3.3978000000000002</v>
      </c>
      <c r="Z20" s="1">
        <v>1.6</v>
      </c>
      <c r="AA20">
        <v>9.3246000000000002</v>
      </c>
      <c r="AB20">
        <v>3.7637</v>
      </c>
      <c r="AE20" s="1">
        <v>1.6</v>
      </c>
      <c r="AF20">
        <v>7.8967000000000001</v>
      </c>
      <c r="AG20">
        <v>4.6097999999999999</v>
      </c>
      <c r="AJ20" s="1">
        <v>1.6</v>
      </c>
      <c r="AK20">
        <v>8.3561999999999994</v>
      </c>
      <c r="AL20">
        <v>3.5327000000000002</v>
      </c>
    </row>
    <row r="21" spans="1:38" x14ac:dyDescent="0.25">
      <c r="A21" s="1">
        <v>1.7</v>
      </c>
      <c r="B21">
        <v>9.6608999999999998</v>
      </c>
      <c r="C21">
        <v>3.4138999999999999</v>
      </c>
      <c r="F21" s="1">
        <v>1.7</v>
      </c>
      <c r="G21">
        <v>10.1242</v>
      </c>
      <c r="H21">
        <v>3.7743000000000002</v>
      </c>
      <c r="K21" s="1">
        <v>1.7</v>
      </c>
      <c r="L21">
        <v>7.5006000000000004</v>
      </c>
      <c r="M21">
        <v>3.5293999999999999</v>
      </c>
      <c r="P21" s="1">
        <v>1.7</v>
      </c>
      <c r="Q21">
        <v>9.2088999999999999</v>
      </c>
      <c r="R21">
        <v>4.3474000000000004</v>
      </c>
      <c r="U21" s="1">
        <v>1.7</v>
      </c>
      <c r="V21">
        <v>7.9535999999999998</v>
      </c>
      <c r="W21">
        <v>4.0007000000000001</v>
      </c>
      <c r="Z21" s="1">
        <v>1.7</v>
      </c>
      <c r="AA21">
        <v>6.5593000000000004</v>
      </c>
      <c r="AB21">
        <v>3.9279999999999999</v>
      </c>
      <c r="AE21" s="1">
        <v>1.7</v>
      </c>
      <c r="AF21">
        <v>7.7850000000000001</v>
      </c>
      <c r="AG21">
        <v>4.2275999999999998</v>
      </c>
      <c r="AJ21" s="1">
        <v>1.7</v>
      </c>
      <c r="AK21">
        <v>8.9131</v>
      </c>
      <c r="AL21">
        <v>3.3944999999999999</v>
      </c>
    </row>
    <row r="22" spans="1:38" x14ac:dyDescent="0.25">
      <c r="A22" s="1">
        <v>1.8</v>
      </c>
      <c r="B22">
        <v>6.6871999999999998</v>
      </c>
      <c r="C22">
        <v>3.8439999999999999</v>
      </c>
      <c r="F22" s="1">
        <v>1.8</v>
      </c>
      <c r="G22">
        <v>11.006399999999999</v>
      </c>
      <c r="H22">
        <v>3.5602999999999998</v>
      </c>
      <c r="K22" s="1">
        <v>1.8</v>
      </c>
      <c r="L22">
        <v>9.8949999999999996</v>
      </c>
      <c r="M22">
        <v>3.5775999999999999</v>
      </c>
      <c r="P22" s="1">
        <v>1.8</v>
      </c>
      <c r="Q22">
        <v>11.8521</v>
      </c>
      <c r="R22">
        <v>3.3531</v>
      </c>
      <c r="U22" s="1">
        <v>1.8</v>
      </c>
      <c r="V22">
        <v>9.3862000000000005</v>
      </c>
      <c r="W22">
        <v>3.7751000000000001</v>
      </c>
      <c r="Z22" s="1">
        <v>1.8</v>
      </c>
      <c r="AA22">
        <v>9.3133999999999997</v>
      </c>
      <c r="AB22">
        <v>4.5049000000000001</v>
      </c>
      <c r="AE22" s="1">
        <v>1.8</v>
      </c>
      <c r="AF22">
        <v>9.5434999999999999</v>
      </c>
      <c r="AG22">
        <v>3.8397000000000001</v>
      </c>
      <c r="AJ22" s="1">
        <v>1.8</v>
      </c>
      <c r="AK22">
        <v>8.3511000000000006</v>
      </c>
      <c r="AL22">
        <v>4.0937999999999999</v>
      </c>
    </row>
    <row r="23" spans="1:38" x14ac:dyDescent="0.25">
      <c r="A23" s="1">
        <v>1.9</v>
      </c>
      <c r="B23">
        <v>8.8009000000000004</v>
      </c>
      <c r="C23">
        <v>3.3994</v>
      </c>
      <c r="F23" s="1">
        <v>1.9</v>
      </c>
      <c r="G23">
        <v>12.7464</v>
      </c>
      <c r="H23">
        <v>3.4613999999999998</v>
      </c>
      <c r="K23" s="1">
        <v>1.9</v>
      </c>
      <c r="L23">
        <v>5.1669999999999998</v>
      </c>
      <c r="M23">
        <v>3.7309999999999999</v>
      </c>
      <c r="P23" s="1">
        <v>1.9</v>
      </c>
      <c r="Q23">
        <v>9.7196999999999996</v>
      </c>
      <c r="R23">
        <v>3.8496000000000001</v>
      </c>
      <c r="U23" s="1">
        <v>1.9</v>
      </c>
      <c r="V23">
        <v>11.1591</v>
      </c>
      <c r="W23">
        <v>3.7242999999999999</v>
      </c>
      <c r="Z23" s="1">
        <v>1.9</v>
      </c>
      <c r="AA23">
        <v>8.0803999999999991</v>
      </c>
      <c r="AB23">
        <v>2.9544000000000001</v>
      </c>
      <c r="AE23" s="1">
        <v>1.9</v>
      </c>
      <c r="AF23">
        <v>10.255599999999999</v>
      </c>
      <c r="AG23">
        <v>3.7728999999999999</v>
      </c>
      <c r="AJ23" s="1">
        <v>1.9</v>
      </c>
      <c r="AK23">
        <v>10.219099999999999</v>
      </c>
      <c r="AL23">
        <v>3.6684000000000001</v>
      </c>
    </row>
    <row r="24" spans="1:38" x14ac:dyDescent="0.25">
      <c r="A24" s="1">
        <v>2</v>
      </c>
      <c r="B24">
        <v>10.8599</v>
      </c>
      <c r="C24">
        <v>3.1402999999999999</v>
      </c>
      <c r="F24" s="1">
        <v>2</v>
      </c>
      <c r="G24">
        <v>7.6532999999999998</v>
      </c>
      <c r="H24">
        <v>3.3481999999999998</v>
      </c>
      <c r="K24" s="1">
        <v>2</v>
      </c>
      <c r="L24">
        <v>6.8428000000000004</v>
      </c>
      <c r="M24">
        <v>4.2005999999999997</v>
      </c>
      <c r="P24" s="1">
        <v>2</v>
      </c>
      <c r="Q24">
        <v>9.7532999999999994</v>
      </c>
      <c r="R24">
        <v>4.2718999999999996</v>
      </c>
      <c r="U24" s="1">
        <v>2</v>
      </c>
      <c r="V24">
        <v>11.696</v>
      </c>
      <c r="W24">
        <v>4.1017000000000001</v>
      </c>
      <c r="Z24" s="1">
        <v>2</v>
      </c>
      <c r="AA24">
        <v>9.4686000000000003</v>
      </c>
      <c r="AB24">
        <v>3.4192999999999998</v>
      </c>
      <c r="AE24" s="1">
        <v>2</v>
      </c>
      <c r="AF24">
        <v>10.442299999999999</v>
      </c>
      <c r="AG24">
        <v>3.8578999999999999</v>
      </c>
      <c r="AJ24" s="1">
        <v>2</v>
      </c>
      <c r="AK24">
        <v>7.8491</v>
      </c>
      <c r="AL24">
        <v>3.7860999999999998</v>
      </c>
    </row>
    <row r="26" spans="1:38" x14ac:dyDescent="0.25">
      <c r="A26" s="1" t="s">
        <v>7</v>
      </c>
      <c r="B26">
        <f>AVERAGE(B5:B24)</f>
        <v>8.3467500000000001</v>
      </c>
      <c r="C26">
        <f>AVERAGE(C5:C24)</f>
        <v>3.50434</v>
      </c>
      <c r="F26" s="1" t="s">
        <v>7</v>
      </c>
      <c r="G26">
        <f>AVERAGE(G5:G24)</f>
        <v>9.5508449999999989</v>
      </c>
      <c r="H26">
        <f>AVERAGE(H5:H24)</f>
        <v>3.6646000000000001</v>
      </c>
      <c r="K26" s="1" t="s">
        <v>7</v>
      </c>
      <c r="L26">
        <f>AVERAGE(L5:L24)</f>
        <v>8.4486999999999988</v>
      </c>
      <c r="M26">
        <f>AVERAGE(M5:M24)</f>
        <v>3.7761349999999991</v>
      </c>
      <c r="P26" s="1" t="s">
        <v>7</v>
      </c>
      <c r="Q26">
        <f>AVERAGE(Q5:Q24)</f>
        <v>8.6923649999999988</v>
      </c>
      <c r="R26">
        <f>AVERAGE(R5:R24)</f>
        <v>3.7679249999999995</v>
      </c>
      <c r="U26" s="1" t="s">
        <v>7</v>
      </c>
      <c r="V26">
        <f>AVERAGE(V5:V24)</f>
        <v>9.2584499999999998</v>
      </c>
      <c r="W26">
        <f>AVERAGE(W5:W24)</f>
        <v>3.7471849999999995</v>
      </c>
      <c r="Z26" s="1" t="s">
        <v>7</v>
      </c>
      <c r="AA26">
        <f>AVERAGE(AA5:AA24)</f>
        <v>8.4016699999999993</v>
      </c>
      <c r="AB26">
        <f>AVERAGE(AB5:AB24)</f>
        <v>4.1175350000000011</v>
      </c>
      <c r="AE26" s="1" t="s">
        <v>7</v>
      </c>
      <c r="AF26">
        <f>AVERAGE(AF5:AF24)</f>
        <v>9.894759999999998</v>
      </c>
      <c r="AG26">
        <f>AVERAGE(AG5:AG24)</f>
        <v>3.9579499999999994</v>
      </c>
      <c r="AJ26" s="1" t="s">
        <v>7</v>
      </c>
      <c r="AK26">
        <f>AVERAGE(AK5:AK24)</f>
        <v>9.7905700000000007</v>
      </c>
      <c r="AL26">
        <f>AVERAGE(AL5:AL24)</f>
        <v>3.6081550000000009</v>
      </c>
    </row>
    <row r="27" spans="1:38" x14ac:dyDescent="0.25">
      <c r="A27" s="1" t="s">
        <v>8</v>
      </c>
      <c r="B27">
        <f>STDEV(B5:B24)</f>
        <v>1.3544282439076427</v>
      </c>
      <c r="C27">
        <f>STDEV(C5:C24)</f>
        <v>0.37968293475921355</v>
      </c>
      <c r="F27" s="1" t="s">
        <v>8</v>
      </c>
      <c r="G27">
        <f>STDEV(G5:G24)</f>
        <v>1.5326521614079496</v>
      </c>
      <c r="H27">
        <f>STDEV(H5:H24)</f>
        <v>0.31080176623490541</v>
      </c>
      <c r="K27" s="1" t="s">
        <v>8</v>
      </c>
      <c r="L27">
        <f>STDEV(L5:L24)</f>
        <v>1.7079723638834119</v>
      </c>
      <c r="M27">
        <f>STDEV(M5:M24)</f>
        <v>0.35433065181520706</v>
      </c>
      <c r="P27" s="1" t="s">
        <v>8</v>
      </c>
      <c r="Q27">
        <f>STDEV(Q5:Q24)</f>
        <v>1.63722326011066</v>
      </c>
      <c r="R27">
        <f>STDEV(R5:R24)</f>
        <v>0.34030213336634291</v>
      </c>
      <c r="U27" s="1" t="s">
        <v>8</v>
      </c>
      <c r="V27">
        <f>STDEV(V5:V24)</f>
        <v>1.5810447470281475</v>
      </c>
      <c r="W27">
        <f>STDEV(W5:W24)</f>
        <v>0.40926573309950826</v>
      </c>
      <c r="Z27" s="1" t="s">
        <v>8</v>
      </c>
      <c r="AA27">
        <f>STDEV(AA5:AA24)</f>
        <v>1.0455104344416211</v>
      </c>
      <c r="AB27">
        <f>STDEV(AB5:AB24)</f>
        <v>0.91288060225512591</v>
      </c>
      <c r="AE27" s="1" t="s">
        <v>8</v>
      </c>
      <c r="AF27">
        <f>STDEV(AF5:AF24)</f>
        <v>1.735185707458555</v>
      </c>
      <c r="AG27">
        <f>STDEV(AG5:AG24)</f>
        <v>0.42361666571759088</v>
      </c>
      <c r="AJ27" s="1" t="s">
        <v>8</v>
      </c>
      <c r="AK27">
        <f>STDEV(AK5:AK24)</f>
        <v>1.8623776546464186</v>
      </c>
      <c r="AL27">
        <f>STDEV(AL5:AL24)</f>
        <v>0.38048232475026594</v>
      </c>
    </row>
    <row r="28" spans="1:38" x14ac:dyDescent="0.25">
      <c r="A28" s="1" t="s">
        <v>9</v>
      </c>
      <c r="B28">
        <f>2*(B27)</f>
        <v>2.7088564878152854</v>
      </c>
      <c r="C28">
        <f>2*(C27)</f>
        <v>0.75936586951842711</v>
      </c>
      <c r="F28" s="1" t="s">
        <v>9</v>
      </c>
      <c r="G28">
        <f>2*(G27)</f>
        <v>3.0653043228158992</v>
      </c>
      <c r="H28">
        <f>2*(H27)</f>
        <v>0.62160353246981082</v>
      </c>
      <c r="K28" s="1" t="s">
        <v>9</v>
      </c>
      <c r="L28">
        <f>2*(L27)</f>
        <v>3.4159447277668238</v>
      </c>
      <c r="M28">
        <f>2*(M27)</f>
        <v>0.70866130363041413</v>
      </c>
      <c r="P28" s="1" t="s">
        <v>9</v>
      </c>
      <c r="Q28">
        <f>2*(Q27)</f>
        <v>3.27444652022132</v>
      </c>
      <c r="R28">
        <f>2*(R27)</f>
        <v>0.68060426673268581</v>
      </c>
      <c r="U28" s="1" t="s">
        <v>9</v>
      </c>
      <c r="V28">
        <f>2*(V27)</f>
        <v>3.1620894940562949</v>
      </c>
      <c r="W28">
        <f>2*(W27)</f>
        <v>0.81853146619901651</v>
      </c>
      <c r="Z28" s="1" t="s">
        <v>9</v>
      </c>
      <c r="AA28">
        <f>2*(AA27)</f>
        <v>2.0910208688832421</v>
      </c>
      <c r="AB28">
        <f>2*(AB27)</f>
        <v>1.8257612045102518</v>
      </c>
      <c r="AE28" s="1" t="s">
        <v>9</v>
      </c>
      <c r="AF28">
        <f>2*(AF27)</f>
        <v>3.4703714149171101</v>
      </c>
      <c r="AG28">
        <f>2*(AG27)</f>
        <v>0.84723333143518176</v>
      </c>
      <c r="AJ28" s="1" t="s">
        <v>9</v>
      </c>
      <c r="AK28">
        <f>2*(AK27)</f>
        <v>3.7247553092928372</v>
      </c>
      <c r="AL28">
        <f>2*(AL27)</f>
        <v>0.76096464950053189</v>
      </c>
    </row>
    <row r="29" spans="1:38" x14ac:dyDescent="0.25">
      <c r="A29" s="1" t="s">
        <v>10</v>
      </c>
      <c r="B29">
        <f>B26+B28</f>
        <v>11.055606487815286</v>
      </c>
      <c r="C29">
        <f>C26+C28</f>
        <v>4.2637058695184269</v>
      </c>
      <c r="F29" s="1" t="s">
        <v>10</v>
      </c>
      <c r="G29">
        <f>G26+G28</f>
        <v>12.616149322815899</v>
      </c>
      <c r="H29">
        <f>H26+H28</f>
        <v>4.2862035324698109</v>
      </c>
      <c r="K29" s="1" t="s">
        <v>10</v>
      </c>
      <c r="L29">
        <f>L26+L28</f>
        <v>11.864644727766823</v>
      </c>
      <c r="M29">
        <f>M26+M28</f>
        <v>4.4847963036304135</v>
      </c>
      <c r="P29" s="1" t="s">
        <v>10</v>
      </c>
      <c r="Q29">
        <f>Q26+Q28</f>
        <v>11.966811520221318</v>
      </c>
      <c r="R29">
        <f>R26+R28</f>
        <v>4.4485292667326854</v>
      </c>
      <c r="U29" s="1" t="s">
        <v>10</v>
      </c>
      <c r="V29">
        <f>V26+V28</f>
        <v>12.420539494056294</v>
      </c>
      <c r="W29">
        <f>W26+W28</f>
        <v>4.5657164661990164</v>
      </c>
      <c r="Z29" s="1" t="s">
        <v>10</v>
      </c>
      <c r="AA29">
        <f>AA26+AA28</f>
        <v>10.492690868883241</v>
      </c>
      <c r="AB29">
        <f>AB26+AB28</f>
        <v>5.9432962045102524</v>
      </c>
      <c r="AE29" s="1" t="s">
        <v>10</v>
      </c>
      <c r="AF29">
        <f>AF26+AF28</f>
        <v>13.365131414917109</v>
      </c>
      <c r="AG29">
        <f>AG26+AG28</f>
        <v>4.8051833314351811</v>
      </c>
      <c r="AJ29" s="1" t="s">
        <v>10</v>
      </c>
      <c r="AK29">
        <f>AK26+AK28</f>
        <v>13.515325309292837</v>
      </c>
      <c r="AL29">
        <f>AL26+AL28</f>
        <v>4.3691196495005329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9.663712499999999</v>
      </c>
      <c r="K40">
        <f>AVERAGE(C4,H4,M4,R4,W4,AB4,AG4,AL4)</f>
        <v>3.7617750000000001</v>
      </c>
      <c r="O40">
        <f>J41-J40</f>
        <v>-0.30668749999999712</v>
      </c>
      <c r="P40">
        <f>K41-K40</f>
        <v>3.4687499999999538E-2</v>
      </c>
      <c r="R40" s="1">
        <v>0.1</v>
      </c>
      <c r="S40">
        <f>O40/J40*100</f>
        <v>-3.1735991731955724</v>
      </c>
      <c r="T40">
        <f>P40/K40*100</f>
        <v>0.92210459158241875</v>
      </c>
      <c r="W40">
        <f>J40</f>
        <v>9.663712499999999</v>
      </c>
      <c r="X40">
        <f>K40</f>
        <v>3.7617750000000001</v>
      </c>
      <c r="Y40">
        <f>S40</f>
        <v>-3.1735991731955724</v>
      </c>
      <c r="Z40">
        <f>S41</f>
        <v>-9.3444936405134111</v>
      </c>
      <c r="AA40">
        <f>S42</f>
        <v>2.9384411011813651</v>
      </c>
      <c r="AB40">
        <f>S43</f>
        <v>-2.8473787894662683</v>
      </c>
      <c r="AC40">
        <f>S44</f>
        <v>-10.582889339888791</v>
      </c>
      <c r="AD40">
        <f>S45</f>
        <v>-9.3355684991663335</v>
      </c>
      <c r="AE40">
        <f>S46</f>
        <v>-2.0523944602035811</v>
      </c>
      <c r="AF40">
        <f>S47</f>
        <v>-4.0586110151765968</v>
      </c>
      <c r="AG40">
        <f>S48</f>
        <v>-10.914025018852731</v>
      </c>
      <c r="AH40">
        <f>S49</f>
        <v>-5.3607762027274592</v>
      </c>
      <c r="AI40">
        <f>S50</f>
        <v>-9.4418940960836686</v>
      </c>
      <c r="AJ40">
        <f>S51</f>
        <v>-15.989326048348399</v>
      </c>
      <c r="AK40">
        <f>S52</f>
        <v>-5.3435726694062842</v>
      </c>
      <c r="AL40">
        <f>S53</f>
        <v>-5.2252175341515921</v>
      </c>
      <c r="AM40">
        <f>S54</f>
        <v>-4.9987259037352274</v>
      </c>
      <c r="AN40">
        <f>S55</f>
        <v>-12.570738212669289</v>
      </c>
      <c r="AO40">
        <f>S56</f>
        <v>-12.422891306006866</v>
      </c>
      <c r="AP40">
        <f>S57</f>
        <v>-1.6489522013408215</v>
      </c>
      <c r="AQ40">
        <f>S58</f>
        <v>-1.5023987934243748</v>
      </c>
      <c r="AR40">
        <f>S59</f>
        <v>-3.5498779583933002</v>
      </c>
      <c r="AS40">
        <f>T40</f>
        <v>0.92210459158241875</v>
      </c>
      <c r="AT40">
        <f>T41</f>
        <v>10.988828412119286</v>
      </c>
      <c r="AU40">
        <f>T42</f>
        <v>0.26849027387334728</v>
      </c>
      <c r="AV40">
        <f>T43</f>
        <v>-2.6220999395232227</v>
      </c>
      <c r="AW40">
        <f>T44</f>
        <v>1.4953047431078823E-2</v>
      </c>
      <c r="AX40">
        <f>T45</f>
        <v>1.3627210558845104</v>
      </c>
      <c r="AY40">
        <f>T46</f>
        <v>-0.3555502389164667</v>
      </c>
      <c r="AZ40">
        <f>T47</f>
        <v>-4.8736965926989351</v>
      </c>
      <c r="BA40">
        <f>T48</f>
        <v>1.298589096902389</v>
      </c>
      <c r="BB40">
        <f>T49</f>
        <v>2.3153963222149105</v>
      </c>
      <c r="BC40">
        <f>T50</f>
        <v>-0.30039010839297581</v>
      </c>
      <c r="BD40">
        <f>T51</f>
        <v>-1.96615959221378</v>
      </c>
      <c r="BE40">
        <f>T52</f>
        <v>-4.9381608416239571</v>
      </c>
      <c r="BF40">
        <f>T53</f>
        <v>2.4360175714921937</v>
      </c>
      <c r="BG40">
        <f>T54</f>
        <v>0.38678549355024799</v>
      </c>
      <c r="BH40">
        <f>T55</f>
        <v>0.10500362196036914</v>
      </c>
      <c r="BI40">
        <f>T56</f>
        <v>1.7332243422320561</v>
      </c>
      <c r="BJ40">
        <f>T57</f>
        <v>1.5095932106518744</v>
      </c>
      <c r="BK40">
        <f>T58</f>
        <v>-5.0933402449641516</v>
      </c>
      <c r="BL40">
        <f>T59</f>
        <v>0.10566820184620457</v>
      </c>
    </row>
    <row r="41" spans="9:64" x14ac:dyDescent="0.25">
      <c r="I41" s="1">
        <v>0.1</v>
      </c>
      <c r="J41">
        <f>AVERAGE(B5,G5,L5,Q5,V5,AA5,AF5,AK5)</f>
        <v>9.3570250000000019</v>
      </c>
      <c r="K41">
        <f>AVERAGE(C5,H5,M5,R5,W5,AB5,AG5,AL5)</f>
        <v>3.7964624999999996</v>
      </c>
      <c r="O41">
        <f>J42-J40</f>
        <v>-0.90302499999999952</v>
      </c>
      <c r="P41">
        <f>K42-K40</f>
        <v>0.41337500000000027</v>
      </c>
      <c r="R41" s="1">
        <v>0.2</v>
      </c>
      <c r="S41">
        <f>O41/J40*100</f>
        <v>-9.3444936405134111</v>
      </c>
      <c r="T41">
        <f>P41/K40*100</f>
        <v>10.988828412119286</v>
      </c>
    </row>
    <row r="42" spans="9:64" x14ac:dyDescent="0.25">
      <c r="I42" s="1">
        <v>0.2</v>
      </c>
      <c r="J42">
        <f>AVERAGE(B6,G6,L6,Q6,V6,AA6,AF6,AK6)</f>
        <v>8.7606874999999995</v>
      </c>
      <c r="K42">
        <f>AVERAGE(C6,H6,M6,R6,W6,AB6,AG6,AL6)</f>
        <v>4.1751500000000004</v>
      </c>
      <c r="O42">
        <f>J43-J40</f>
        <v>0.28396250000000123</v>
      </c>
      <c r="P42">
        <f>K43-K40</f>
        <v>1.009999999999911E-2</v>
      </c>
      <c r="R42" s="1">
        <v>0.3</v>
      </c>
      <c r="S42">
        <f>O42/J40*100</f>
        <v>2.9384411011813651</v>
      </c>
      <c r="T42">
        <f>P42/K40*100</f>
        <v>0.26849027387334728</v>
      </c>
    </row>
    <row r="43" spans="9:64" x14ac:dyDescent="0.25">
      <c r="I43" s="1">
        <v>0.3</v>
      </c>
      <c r="J43">
        <f>AVERAGE(B7,G7,L7,Q7,V7,AA7,AF7,AK7)</f>
        <v>9.9476750000000003</v>
      </c>
      <c r="K43">
        <f>AVERAGE(C7,H7,M7,R7,W7,AB7,AG7,AL7)</f>
        <v>3.7718749999999992</v>
      </c>
      <c r="O43">
        <f>J44-J40</f>
        <v>-0.27516250000000042</v>
      </c>
      <c r="P43">
        <f>K44-K40</f>
        <v>-9.8637499999999712E-2</v>
      </c>
      <c r="R43" s="1">
        <v>0.4</v>
      </c>
      <c r="S43">
        <f>O43/J40*100</f>
        <v>-2.8473787894662683</v>
      </c>
      <c r="T43">
        <f>P43/K40*100</f>
        <v>-2.6220999395232227</v>
      </c>
    </row>
    <row r="44" spans="9:64" x14ac:dyDescent="0.25">
      <c r="I44" s="1">
        <v>0.4</v>
      </c>
      <c r="J44">
        <f>AVERAGE(B8,G8,L8,Q8,V8,AA8,AF8,AK8)</f>
        <v>9.3885499999999986</v>
      </c>
      <c r="K44">
        <f t="shared" ref="K43:K60" si="0">AVERAGE(C8,H8,M8,R8,W8,AB8,AG8,AL8)</f>
        <v>3.6631375000000004</v>
      </c>
      <c r="O44">
        <f>J45-J40</f>
        <v>-1.0227000000000004</v>
      </c>
      <c r="P44">
        <f>K45-K40</f>
        <v>5.6250000000046541E-4</v>
      </c>
      <c r="R44" s="1">
        <v>0.5</v>
      </c>
      <c r="S44">
        <f>O44/J40*100</f>
        <v>-10.582889339888791</v>
      </c>
      <c r="T44">
        <f>P44/K40*100</f>
        <v>1.4953047431078823E-2</v>
      </c>
    </row>
    <row r="45" spans="9:64" x14ac:dyDescent="0.25">
      <c r="I45" s="1">
        <v>0.5</v>
      </c>
      <c r="J45">
        <f t="shared" ref="J45:J60" si="1">AVERAGE(B9,G9,L9,Q9,V9,AA9,AF9,AK9)</f>
        <v>8.6410124999999987</v>
      </c>
      <c r="K45">
        <f t="shared" si="0"/>
        <v>3.7623375000000006</v>
      </c>
      <c r="O45">
        <f>J46-J40</f>
        <v>-0.90216249999999931</v>
      </c>
      <c r="P45">
        <f>K46-K40</f>
        <v>5.1262499999999545E-2</v>
      </c>
      <c r="R45" s="1">
        <v>0.6</v>
      </c>
      <c r="S45">
        <f>O45/J40*100</f>
        <v>-9.3355684991663335</v>
      </c>
      <c r="T45">
        <f>P45/K40*100</f>
        <v>1.3627210558845104</v>
      </c>
    </row>
    <row r="46" spans="9:64" x14ac:dyDescent="0.25">
      <c r="I46" s="1">
        <v>0.6</v>
      </c>
      <c r="J46">
        <f t="shared" si="1"/>
        <v>8.7615499999999997</v>
      </c>
      <c r="K46">
        <f t="shared" si="0"/>
        <v>3.8130374999999996</v>
      </c>
      <c r="O46">
        <f>J47-J40</f>
        <v>-0.19833750000000094</v>
      </c>
      <c r="P46">
        <f>K47-K40</f>
        <v>-1.3374999999999915E-2</v>
      </c>
      <c r="R46" s="1">
        <v>0.7</v>
      </c>
      <c r="S46">
        <f>O46/J40*100</f>
        <v>-2.0523944602035811</v>
      </c>
      <c r="T46">
        <f>P46/K40*100</f>
        <v>-0.3555502389164667</v>
      </c>
    </row>
    <row r="47" spans="9:64" x14ac:dyDescent="0.25">
      <c r="I47" s="1">
        <v>0.7</v>
      </c>
      <c r="J47">
        <f t="shared" si="1"/>
        <v>9.4653749999999981</v>
      </c>
      <c r="K47">
        <f t="shared" si="0"/>
        <v>3.7484000000000002</v>
      </c>
      <c r="O47">
        <f>J48-J40</f>
        <v>-0.39221249999999763</v>
      </c>
      <c r="P47">
        <f>K48-K40</f>
        <v>-0.18333750000000038</v>
      </c>
      <c r="R47" s="1">
        <v>0.8</v>
      </c>
      <c r="S47">
        <f>O47/J40*100</f>
        <v>-4.0586110151765968</v>
      </c>
      <c r="T47">
        <f>P47/K40*100</f>
        <v>-4.8736965926989351</v>
      </c>
    </row>
    <row r="48" spans="9:64" x14ac:dyDescent="0.25">
      <c r="I48" s="1">
        <v>0.8</v>
      </c>
      <c r="J48">
        <f t="shared" si="1"/>
        <v>9.2715000000000014</v>
      </c>
      <c r="K48">
        <f t="shared" si="0"/>
        <v>3.5784374999999997</v>
      </c>
      <c r="O48">
        <f>J49-J40</f>
        <v>-1.0546999999999986</v>
      </c>
      <c r="P48">
        <f>K49-K40</f>
        <v>4.8849999999999838E-2</v>
      </c>
      <c r="R48" s="1">
        <v>0.9</v>
      </c>
      <c r="S48">
        <f>O48/J40*100</f>
        <v>-10.914025018852731</v>
      </c>
      <c r="T48">
        <f>P48/K40*100</f>
        <v>1.298589096902389</v>
      </c>
    </row>
    <row r="49" spans="1:20" x14ac:dyDescent="0.25">
      <c r="I49" s="1">
        <v>0.9</v>
      </c>
      <c r="J49">
        <f t="shared" si="1"/>
        <v>8.6090125000000004</v>
      </c>
      <c r="K49">
        <f t="shared" si="0"/>
        <v>3.8106249999999999</v>
      </c>
      <c r="O49">
        <f>J50-J40</f>
        <v>-0.51804999999999879</v>
      </c>
      <c r="P49">
        <f>K50-K40</f>
        <v>8.7099999999999955E-2</v>
      </c>
      <c r="R49" s="1">
        <v>1</v>
      </c>
      <c r="S49">
        <f>O49/J40*100</f>
        <v>-5.3607762027274592</v>
      </c>
      <c r="T49">
        <f>P49/K40*100</f>
        <v>2.3153963222149105</v>
      </c>
    </row>
    <row r="50" spans="1:20" x14ac:dyDescent="0.25">
      <c r="I50" s="1">
        <v>1</v>
      </c>
      <c r="J50">
        <f t="shared" si="1"/>
        <v>9.1456625000000003</v>
      </c>
      <c r="K50">
        <f t="shared" si="0"/>
        <v>3.848875</v>
      </c>
      <c r="O50">
        <f>J51-J40</f>
        <v>-0.91243749999999935</v>
      </c>
      <c r="P50">
        <f>K51-K40</f>
        <v>-1.1299999999999866E-2</v>
      </c>
      <c r="R50" s="1">
        <v>1.1000000000000001</v>
      </c>
      <c r="S50">
        <f>O50/J40*100</f>
        <v>-9.4418940960836686</v>
      </c>
      <c r="T50">
        <f>P50/K40*100</f>
        <v>-0.30039010839297581</v>
      </c>
    </row>
    <row r="51" spans="1:20" x14ac:dyDescent="0.25">
      <c r="A51" t="s">
        <v>20</v>
      </c>
      <c r="I51" s="1">
        <v>1.1000000000000001</v>
      </c>
      <c r="J51">
        <f t="shared" si="1"/>
        <v>8.7512749999999997</v>
      </c>
      <c r="K51">
        <f t="shared" si="0"/>
        <v>3.7504750000000002</v>
      </c>
      <c r="O51">
        <f>J52-J40</f>
        <v>-1.5451625</v>
      </c>
      <c r="P51">
        <f>K52-K40</f>
        <v>-7.3962499999999931E-2</v>
      </c>
      <c r="R51" s="1">
        <v>1.2</v>
      </c>
      <c r="S51">
        <f>O51/J40*100</f>
        <v>-15.989326048348399</v>
      </c>
      <c r="T51">
        <f>P51/K40*100</f>
        <v>-1.96615959221378</v>
      </c>
    </row>
    <row r="52" spans="1:20" x14ac:dyDescent="0.25">
      <c r="A52" t="s">
        <v>21</v>
      </c>
      <c r="I52" s="1">
        <v>1.2</v>
      </c>
      <c r="J52">
        <f t="shared" si="1"/>
        <v>8.118549999999999</v>
      </c>
      <c r="K52">
        <f t="shared" si="0"/>
        <v>3.6878125000000002</v>
      </c>
      <c r="O52">
        <f>J53-J40</f>
        <v>-0.51638749999999867</v>
      </c>
      <c r="P52">
        <f>K53-K40</f>
        <v>-0.18576249999999961</v>
      </c>
      <c r="R52" s="1">
        <v>1.3</v>
      </c>
      <c r="S52">
        <f>O52/J40*100</f>
        <v>-5.3435726694062842</v>
      </c>
      <c r="T52">
        <f>P52/K40*100</f>
        <v>-4.9381608416239571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9.1473250000000004</v>
      </c>
      <c r="K53">
        <f t="shared" si="0"/>
        <v>3.5760125000000005</v>
      </c>
      <c r="O53">
        <f>J54-J40</f>
        <v>-0.50494999999999912</v>
      </c>
      <c r="P53">
        <f>K54-K40</f>
        <v>9.1637500000000482E-2</v>
      </c>
      <c r="R53" s="1">
        <v>1.4</v>
      </c>
      <c r="S53">
        <f>O53/J40*100</f>
        <v>-5.2252175341515921</v>
      </c>
      <c r="T53">
        <f>P53/K40*100</f>
        <v>2.4360175714921937</v>
      </c>
    </row>
    <row r="54" spans="1:20" x14ac:dyDescent="0.25">
      <c r="A54" s="1">
        <v>1</v>
      </c>
      <c r="B54">
        <f>B4</f>
        <v>8.4864999999999995</v>
      </c>
      <c r="C54">
        <f>C4</f>
        <v>3.4868000000000001</v>
      </c>
      <c r="I54" s="1">
        <v>1.4</v>
      </c>
      <c r="J54">
        <f t="shared" si="1"/>
        <v>9.1587624999999999</v>
      </c>
      <c r="K54">
        <f t="shared" si="0"/>
        <v>3.8534125000000006</v>
      </c>
      <c r="O54">
        <f>J55-J40</f>
        <v>-0.48306249999999906</v>
      </c>
      <c r="P54">
        <f>K55-K40</f>
        <v>1.4549999999999841E-2</v>
      </c>
      <c r="R54" s="1">
        <v>1.5</v>
      </c>
      <c r="S54">
        <f>O54/J40*100</f>
        <v>-4.9987259037352274</v>
      </c>
      <c r="T54">
        <f>P54/K40*100</f>
        <v>0.38678549355024799</v>
      </c>
    </row>
    <row r="55" spans="1:20" x14ac:dyDescent="0.25">
      <c r="A55" s="1">
        <v>2</v>
      </c>
      <c r="B55">
        <f>G4</f>
        <v>8.7744999999999997</v>
      </c>
      <c r="C55">
        <f>H4</f>
        <v>3.9740000000000002</v>
      </c>
      <c r="I55" s="1">
        <v>1.5</v>
      </c>
      <c r="J55">
        <f t="shared" si="1"/>
        <v>9.18065</v>
      </c>
      <c r="K55">
        <f t="shared" si="0"/>
        <v>3.7763249999999999</v>
      </c>
      <c r="O55">
        <f>J56-J40</f>
        <v>-1.2147999999999985</v>
      </c>
      <c r="P55">
        <f>K56-K40</f>
        <v>3.949999999999676E-3</v>
      </c>
      <c r="R55" s="1">
        <v>1.6</v>
      </c>
      <c r="S55">
        <f>O55/J40*100</f>
        <v>-12.570738212669289</v>
      </c>
      <c r="T55">
        <f>P55/K40*100</f>
        <v>0.10500362196036914</v>
      </c>
    </row>
    <row r="56" spans="1:20" x14ac:dyDescent="0.25">
      <c r="A56" s="1">
        <v>3</v>
      </c>
      <c r="B56">
        <f>L4</f>
        <v>9.0015000000000001</v>
      </c>
      <c r="C56">
        <f>M4</f>
        <v>3.8174999999999999</v>
      </c>
      <c r="I56" s="1">
        <v>1.6</v>
      </c>
      <c r="J56">
        <f t="shared" si="1"/>
        <v>8.4489125000000005</v>
      </c>
      <c r="K56">
        <f t="shared" si="0"/>
        <v>3.7657249999999998</v>
      </c>
      <c r="O56">
        <f>J57-J40</f>
        <v>-1.2005124999999985</v>
      </c>
      <c r="P56">
        <f>K57-K40</f>
        <v>6.5199999999999925E-2</v>
      </c>
      <c r="R56" s="1">
        <v>1.7</v>
      </c>
      <c r="S56">
        <f>O56/J40*100</f>
        <v>-12.422891306006866</v>
      </c>
      <c r="T56">
        <f>P56/K40*100</f>
        <v>1.7332243422320561</v>
      </c>
    </row>
    <row r="57" spans="1:20" x14ac:dyDescent="0.25">
      <c r="A57" s="1">
        <v>4</v>
      </c>
      <c r="B57">
        <f>Q4</f>
        <v>10.6287</v>
      </c>
      <c r="C57">
        <f>R4</f>
        <v>3.6406999999999998</v>
      </c>
      <c r="I57" s="1">
        <v>1.7</v>
      </c>
      <c r="J57">
        <f t="shared" si="1"/>
        <v>8.4632000000000005</v>
      </c>
      <c r="K57">
        <f t="shared" si="0"/>
        <v>3.826975</v>
      </c>
      <c r="O57">
        <f>J58-J40</f>
        <v>-0.1593499999999981</v>
      </c>
      <c r="P57">
        <f>K58-K40</f>
        <v>5.6787499999999547E-2</v>
      </c>
      <c r="R57" s="1">
        <v>1.8</v>
      </c>
      <c r="S57">
        <f>O57/J40*100</f>
        <v>-1.6489522013408215</v>
      </c>
      <c r="T57">
        <f>P57/K40*100</f>
        <v>1.5095932106518744</v>
      </c>
    </row>
    <row r="58" spans="1:20" x14ac:dyDescent="0.25">
      <c r="A58" s="1">
        <v>5</v>
      </c>
      <c r="B58">
        <f>V4</f>
        <v>9.2632999999999992</v>
      </c>
      <c r="C58">
        <f>W4</f>
        <v>3.94</v>
      </c>
      <c r="I58" s="1">
        <v>1.8</v>
      </c>
      <c r="J58">
        <f t="shared" si="1"/>
        <v>9.5043625000000009</v>
      </c>
      <c r="K58">
        <f t="shared" si="0"/>
        <v>3.8185624999999996</v>
      </c>
      <c r="O58">
        <f>J59-J40</f>
        <v>-0.14518750000000047</v>
      </c>
      <c r="P58">
        <f>K59-K40</f>
        <v>-0.19160000000000021</v>
      </c>
      <c r="R58" s="1">
        <v>1.9</v>
      </c>
      <c r="S58">
        <f>O58/J40*100</f>
        <v>-1.5023987934243748</v>
      </c>
      <c r="T58">
        <f>P58/K40*100</f>
        <v>-5.0933402449641516</v>
      </c>
    </row>
    <row r="59" spans="1:20" x14ac:dyDescent="0.25">
      <c r="A59" s="1">
        <v>6</v>
      </c>
      <c r="B59">
        <f>AA4</f>
        <v>9.2988</v>
      </c>
      <c r="C59">
        <f>AB4</f>
        <v>3.6884000000000001</v>
      </c>
      <c r="I59" s="1">
        <v>1.9</v>
      </c>
      <c r="J59">
        <f t="shared" si="1"/>
        <v>9.5185249999999986</v>
      </c>
      <c r="K59">
        <f t="shared" si="0"/>
        <v>3.5701749999999999</v>
      </c>
      <c r="O59">
        <f>J60-J40</f>
        <v>-0.34304999999999808</v>
      </c>
      <c r="P59">
        <f>K60-K40</f>
        <v>3.9750000000000618E-3</v>
      </c>
      <c r="R59" s="1">
        <v>2</v>
      </c>
      <c r="S59">
        <f>O59/J40*100</f>
        <v>-3.5498779583933002</v>
      </c>
      <c r="T59">
        <f>P59/K40*100</f>
        <v>0.10566820184620457</v>
      </c>
    </row>
    <row r="60" spans="1:20" x14ac:dyDescent="0.25">
      <c r="A60" s="1">
        <v>7</v>
      </c>
      <c r="B60">
        <f>AF4</f>
        <v>11.5405</v>
      </c>
      <c r="C60">
        <f>AG4</f>
        <v>3.8144</v>
      </c>
      <c r="I60" s="1">
        <v>2</v>
      </c>
      <c r="J60">
        <f>AVERAGE(B24,G24,L24,Q24,V24,AA24,AF24,AK24)</f>
        <v>9.320662500000001</v>
      </c>
      <c r="K60">
        <f>AVERAGE(C24,H24,M24,R24,W24,AB24,AG24,AL24)</f>
        <v>3.7657500000000002</v>
      </c>
    </row>
    <row r="61" spans="1:20" x14ac:dyDescent="0.25">
      <c r="A61" s="1">
        <v>8</v>
      </c>
      <c r="B61">
        <f>AK4</f>
        <v>10.315899999999999</v>
      </c>
      <c r="C61">
        <f>AL4</f>
        <v>3.7324000000000002</v>
      </c>
    </row>
    <row r="63" spans="1:20" x14ac:dyDescent="0.25">
      <c r="A63" t="s">
        <v>22</v>
      </c>
      <c r="B63">
        <f>AVERAGE(B54:B61)</f>
        <v>9.663712499999999</v>
      </c>
      <c r="C63">
        <f>AVERAGE(C54:C61)</f>
        <v>3.7617750000000001</v>
      </c>
    </row>
    <row r="64" spans="1:20" x14ac:dyDescent="0.25">
      <c r="A64" t="s">
        <v>8</v>
      </c>
      <c r="B64">
        <f>STDEV(B54:B61)</f>
        <v>1.0547461149320805</v>
      </c>
      <c r="C64">
        <f>STDEV(C54:C61)</f>
        <v>0.15999797096927734</v>
      </c>
    </row>
    <row r="65" spans="1:3" x14ac:dyDescent="0.25">
      <c r="A65" t="s">
        <v>23</v>
      </c>
      <c r="B65">
        <f>1.5*B64</f>
        <v>1.5821191723981207</v>
      </c>
      <c r="C65">
        <f>1.5*C64</f>
        <v>0.239996956453916</v>
      </c>
    </row>
    <row r="66" spans="1:3" x14ac:dyDescent="0.25">
      <c r="A66" t="s">
        <v>9</v>
      </c>
      <c r="B66">
        <f>2*B64</f>
        <v>2.109492229864161</v>
      </c>
      <c r="C66">
        <f>2*C64</f>
        <v>0.31999594193855468</v>
      </c>
    </row>
    <row r="67" spans="1:3" x14ac:dyDescent="0.25">
      <c r="A67" t="s">
        <v>24</v>
      </c>
      <c r="B67">
        <f>B63+B65</f>
        <v>11.24583167239812</v>
      </c>
      <c r="C67">
        <f>C63+C65</f>
        <v>4.0017719564539158</v>
      </c>
    </row>
    <row r="68" spans="1:3" x14ac:dyDescent="0.25">
      <c r="A68" t="s">
        <v>25</v>
      </c>
      <c r="B68">
        <f>B63+B66</f>
        <v>11.77320472986416</v>
      </c>
      <c r="C68">
        <f>C63+C66</f>
        <v>4.0817709419385544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2014-03-28T02:37:19Z</dcterms:created>
  <dcterms:modified xsi:type="dcterms:W3CDTF">2014-03-28T02:38:06Z</dcterms:modified>
</cp:coreProperties>
</file>