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K27" i="1"/>
  <c r="AK28" i="1" s="1"/>
  <c r="AL26" i="1"/>
  <c r="AL29" i="1" s="1"/>
  <c r="AK26" i="1"/>
  <c r="AG28" i="1"/>
  <c r="AG29" i="1" s="1"/>
  <c r="AG27" i="1"/>
  <c r="AF27" i="1"/>
  <c r="AF28" i="1" s="1"/>
  <c r="AG26" i="1"/>
  <c r="AF26" i="1"/>
  <c r="AB27" i="1"/>
  <c r="AB28" i="1" s="1"/>
  <c r="AA27" i="1"/>
  <c r="AA28" i="1" s="1"/>
  <c r="AB26" i="1"/>
  <c r="AB29" i="1" s="1"/>
  <c r="AA26" i="1"/>
  <c r="W27" i="1"/>
  <c r="W28" i="1" s="1"/>
  <c r="V27" i="1"/>
  <c r="V28" i="1" s="1"/>
  <c r="W26" i="1"/>
  <c r="V26" i="1"/>
  <c r="V29" i="1" s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AK29" i="1" l="1"/>
  <c r="AF29" i="1"/>
  <c r="AA29" i="1"/>
  <c r="W29" i="1"/>
  <c r="L29" i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<sst xmlns="http://schemas.openxmlformats.org/spreadsheetml/2006/main" count="80" uniqueCount="26">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</sst>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673</v>
      </c>
      <c r="B4">
        <v>9.9486000000000008</v>
      </c>
      <c r="C4">
        <v>2.9529000000000001</v>
      </c>
      <c r="F4" s="1">
        <v>673</v>
      </c>
      <c r="G4">
        <v>8.1950000000000003</v>
      </c>
      <c r="H4">
        <v>2.3094999999999999</v>
      </c>
      <c r="K4" s="1">
        <v>673</v>
      </c>
      <c r="L4">
        <v>7.4306000000000001</v>
      </c>
      <c r="M4">
        <v>2.8732000000000002</v>
      </c>
      <c r="P4" s="1">
        <v>673</v>
      </c>
      <c r="Q4">
        <v>5.5903</v>
      </c>
      <c r="R4">
        <v>3.2195999999999998</v>
      </c>
      <c r="U4" s="1">
        <v>673</v>
      </c>
      <c r="V4">
        <v>8.8933999999999997</v>
      </c>
      <c r="W4">
        <v>3.1172</v>
      </c>
      <c r="Z4" s="1">
        <v>673</v>
      </c>
      <c r="AA4">
        <v>4.5110000000000001</v>
      </c>
      <c r="AB4">
        <v>3.1833999999999998</v>
      </c>
      <c r="AE4" s="1">
        <v>673</v>
      </c>
      <c r="AF4">
        <v>9.4129000000000005</v>
      </c>
      <c r="AG4">
        <v>3.0748000000000002</v>
      </c>
      <c r="AJ4" s="1">
        <v>673</v>
      </c>
      <c r="AK4">
        <v>7.1646000000000001</v>
      </c>
      <c r="AL4">
        <v>3.0674000000000001</v>
      </c>
    </row>
    <row r="5" spans="1:38" x14ac:dyDescent="0.25">
      <c r="A5" s="1">
        <v>0.1</v>
      </c>
      <c r="B5">
        <v>9.0091999999999999</v>
      </c>
      <c r="C5">
        <v>2.4628999999999999</v>
      </c>
      <c r="F5" s="1">
        <v>0.1</v>
      </c>
      <c r="G5">
        <v>7.4507000000000003</v>
      </c>
      <c r="H5">
        <v>3.3336999999999999</v>
      </c>
      <c r="K5" s="1">
        <v>0.1</v>
      </c>
      <c r="L5">
        <v>9.1902000000000008</v>
      </c>
      <c r="M5">
        <v>1.9656</v>
      </c>
      <c r="P5" s="1">
        <v>0.1</v>
      </c>
      <c r="Q5">
        <v>5.63</v>
      </c>
      <c r="R5">
        <v>3.9746000000000001</v>
      </c>
      <c r="U5" s="1">
        <v>0.1</v>
      </c>
      <c r="V5">
        <v>7.7018000000000004</v>
      </c>
      <c r="W5">
        <v>3.3048999999999999</v>
      </c>
      <c r="Z5" s="1">
        <v>0.1</v>
      </c>
      <c r="AA5">
        <v>5.5347999999999997</v>
      </c>
      <c r="AB5">
        <v>2.4369000000000001</v>
      </c>
      <c r="AE5" s="1">
        <v>0.1</v>
      </c>
      <c r="AF5">
        <v>6.9009999999999998</v>
      </c>
      <c r="AG5">
        <v>1.9418</v>
      </c>
      <c r="AJ5" s="1">
        <v>0.1</v>
      </c>
      <c r="AK5">
        <v>6.8354999999999997</v>
      </c>
      <c r="AL5">
        <v>4.0213999999999999</v>
      </c>
    </row>
    <row r="6" spans="1:38" x14ac:dyDescent="0.25">
      <c r="A6" s="1">
        <v>0.2</v>
      </c>
      <c r="B6">
        <v>10.5951</v>
      </c>
      <c r="C6">
        <v>1.8611</v>
      </c>
      <c r="F6" s="1">
        <v>0.2</v>
      </c>
      <c r="G6">
        <v>7.9242999999999997</v>
      </c>
      <c r="H6">
        <v>1.8535999999999999</v>
      </c>
      <c r="K6" s="1">
        <v>0.2</v>
      </c>
      <c r="L6">
        <v>9.1562000000000001</v>
      </c>
      <c r="M6">
        <v>2.2820999999999998</v>
      </c>
      <c r="P6" s="1">
        <v>0.2</v>
      </c>
      <c r="Q6">
        <v>10.5282</v>
      </c>
      <c r="R6">
        <v>2.8096999999999999</v>
      </c>
      <c r="U6" s="1">
        <v>0.2</v>
      </c>
      <c r="V6">
        <v>9.3764000000000003</v>
      </c>
      <c r="W6">
        <v>3.1717</v>
      </c>
      <c r="Z6" s="1">
        <v>0.2</v>
      </c>
      <c r="AA6">
        <v>4.7527999999999997</v>
      </c>
      <c r="AB6">
        <v>3.3618999999999999</v>
      </c>
      <c r="AE6" s="1">
        <v>0.2</v>
      </c>
      <c r="AF6">
        <v>9.6606000000000005</v>
      </c>
      <c r="AG6">
        <v>2.7204999999999999</v>
      </c>
      <c r="AJ6" s="1">
        <v>0.2</v>
      </c>
      <c r="AK6">
        <v>8.9550999999999998</v>
      </c>
      <c r="AL6">
        <v>2.5941000000000001</v>
      </c>
    </row>
    <row r="7" spans="1:38" x14ac:dyDescent="0.25">
      <c r="A7" s="1">
        <v>0.3</v>
      </c>
      <c r="B7">
        <v>9.8254999999999999</v>
      </c>
      <c r="C7">
        <v>2.7515000000000001</v>
      </c>
      <c r="F7" s="1">
        <v>0.3</v>
      </c>
      <c r="G7">
        <v>8.2910000000000004</v>
      </c>
      <c r="H7">
        <v>2.92</v>
      </c>
      <c r="K7" s="1">
        <v>0.3</v>
      </c>
      <c r="L7">
        <v>8.7874999999999996</v>
      </c>
      <c r="M7">
        <v>2.3858999999999999</v>
      </c>
      <c r="P7" s="1">
        <v>0.3</v>
      </c>
      <c r="Q7">
        <v>7.1113999999999997</v>
      </c>
      <c r="R7">
        <v>3.2347000000000001</v>
      </c>
      <c r="U7" s="1">
        <v>0.3</v>
      </c>
      <c r="V7">
        <v>8.891</v>
      </c>
      <c r="W7">
        <v>1.9191</v>
      </c>
      <c r="Z7" s="1">
        <v>0.3</v>
      </c>
      <c r="AA7">
        <v>7.7824</v>
      </c>
      <c r="AB7">
        <v>2.3807</v>
      </c>
      <c r="AE7" s="1">
        <v>0.3</v>
      </c>
      <c r="AF7">
        <v>8.0481999999999996</v>
      </c>
      <c r="AG7">
        <v>3.2176</v>
      </c>
      <c r="AJ7" s="1">
        <v>0.3</v>
      </c>
      <c r="AK7">
        <v>8.3785000000000007</v>
      </c>
      <c r="AL7">
        <v>3.6269</v>
      </c>
    </row>
    <row r="8" spans="1:38" x14ac:dyDescent="0.25">
      <c r="A8" s="1">
        <v>0.4</v>
      </c>
      <c r="B8">
        <v>10.7103</v>
      </c>
      <c r="C8">
        <v>1.9186000000000001</v>
      </c>
      <c r="F8" s="1">
        <v>0.4</v>
      </c>
      <c r="G8">
        <v>9.2118000000000002</v>
      </c>
      <c r="H8">
        <v>2.3094999999999999</v>
      </c>
      <c r="K8" s="1">
        <v>0.4</v>
      </c>
      <c r="L8">
        <v>8.0581999999999994</v>
      </c>
      <c r="M8">
        <v>3.0387</v>
      </c>
      <c r="P8" s="1">
        <v>0.4</v>
      </c>
      <c r="Q8">
        <v>7.6962000000000002</v>
      </c>
      <c r="R8">
        <v>2.371</v>
      </c>
      <c r="U8" s="1">
        <v>0.4</v>
      </c>
      <c r="V8">
        <v>7.6700999999999997</v>
      </c>
      <c r="W8">
        <v>2.673</v>
      </c>
      <c r="Z8" s="1">
        <v>0.4</v>
      </c>
      <c r="AA8">
        <v>7.2967000000000004</v>
      </c>
      <c r="AB8">
        <v>2.7524000000000002</v>
      </c>
      <c r="AE8" s="1">
        <v>0.4</v>
      </c>
      <c r="AF8">
        <v>5.2991999999999999</v>
      </c>
      <c r="AG8">
        <v>2.7989999999999999</v>
      </c>
      <c r="AJ8" s="1">
        <v>0.4</v>
      </c>
      <c r="AK8">
        <v>6.7378</v>
      </c>
      <c r="AL8">
        <v>2.0007000000000001</v>
      </c>
    </row>
    <row r="9" spans="1:38" x14ac:dyDescent="0.25">
      <c r="A9" s="1">
        <v>0.5</v>
      </c>
      <c r="B9">
        <v>10.561199999999999</v>
      </c>
      <c r="C9">
        <v>2.9163000000000001</v>
      </c>
      <c r="F9" s="1">
        <v>0.5</v>
      </c>
      <c r="G9">
        <v>10.357699999999999</v>
      </c>
      <c r="H9">
        <v>2.6286999999999998</v>
      </c>
      <c r="K9" s="1">
        <v>0.5</v>
      </c>
      <c r="L9">
        <v>8.1053999999999995</v>
      </c>
      <c r="M9">
        <v>2.5884999999999998</v>
      </c>
      <c r="P9" s="1">
        <v>0.5</v>
      </c>
      <c r="Q9">
        <v>10.053900000000001</v>
      </c>
      <c r="R9">
        <v>2.9927999999999999</v>
      </c>
      <c r="U9" s="1">
        <v>0.5</v>
      </c>
      <c r="V9">
        <v>10.7121</v>
      </c>
      <c r="W9">
        <v>2.6854</v>
      </c>
      <c r="Z9" s="1">
        <v>0.5</v>
      </c>
      <c r="AA9">
        <v>6.9233000000000002</v>
      </c>
      <c r="AB9">
        <v>2.5880999999999998</v>
      </c>
      <c r="AE9" s="1">
        <v>0.5</v>
      </c>
      <c r="AF9">
        <v>6.3986999999999998</v>
      </c>
      <c r="AG9">
        <v>2.3647</v>
      </c>
      <c r="AJ9" s="1">
        <v>0.5</v>
      </c>
      <c r="AK9">
        <v>9.6030999999999995</v>
      </c>
      <c r="AL9">
        <v>2.1387999999999998</v>
      </c>
    </row>
    <row r="10" spans="1:38" x14ac:dyDescent="0.25">
      <c r="A10" s="1">
        <v>0.6</v>
      </c>
      <c r="B10">
        <v>8.0737000000000005</v>
      </c>
      <c r="C10">
        <v>3.6009000000000002</v>
      </c>
      <c r="F10" s="1">
        <v>0.6</v>
      </c>
      <c r="G10">
        <v>5.1994999999999996</v>
      </c>
      <c r="H10">
        <v>2.4308999999999998</v>
      </c>
      <c r="K10" s="1">
        <v>0.6</v>
      </c>
      <c r="L10">
        <v>9.1059000000000001</v>
      </c>
      <c r="M10">
        <v>2.4447999999999999</v>
      </c>
      <c r="P10" s="1">
        <v>0.6</v>
      </c>
      <c r="Q10">
        <v>7.8677000000000001</v>
      </c>
      <c r="R10">
        <v>3.2359</v>
      </c>
      <c r="U10" s="1">
        <v>0.6</v>
      </c>
      <c r="V10">
        <v>10.439</v>
      </c>
      <c r="W10">
        <v>1.9972000000000001</v>
      </c>
      <c r="Z10" s="1">
        <v>0.6</v>
      </c>
      <c r="AA10">
        <v>5.8813000000000004</v>
      </c>
      <c r="AB10">
        <v>2.6309999999999998</v>
      </c>
      <c r="AE10" s="1">
        <v>0.6</v>
      </c>
      <c r="AF10">
        <v>7.8082000000000003</v>
      </c>
      <c r="AG10">
        <v>3.1972</v>
      </c>
      <c r="AJ10" s="1">
        <v>0.6</v>
      </c>
      <c r="AK10">
        <v>10.5632</v>
      </c>
      <c r="AL10">
        <v>3.1760000000000002</v>
      </c>
    </row>
    <row r="11" spans="1:38" x14ac:dyDescent="0.25">
      <c r="A11" s="1">
        <v>0.7</v>
      </c>
      <c r="B11">
        <v>6.1288</v>
      </c>
      <c r="C11">
        <v>2.9485000000000001</v>
      </c>
      <c r="F11" s="1">
        <v>0.7</v>
      </c>
      <c r="G11">
        <v>6.3532000000000002</v>
      </c>
      <c r="H11">
        <v>2.0331000000000001</v>
      </c>
      <c r="K11" s="1">
        <v>0.7</v>
      </c>
      <c r="L11">
        <v>5.9539</v>
      </c>
      <c r="M11">
        <v>3.0632000000000001</v>
      </c>
      <c r="P11" s="1">
        <v>0.7</v>
      </c>
      <c r="Q11">
        <v>5.9619999999999997</v>
      </c>
      <c r="R11">
        <v>2.8115000000000001</v>
      </c>
      <c r="U11" s="1">
        <v>0.7</v>
      </c>
      <c r="V11">
        <v>6.3936000000000002</v>
      </c>
      <c r="W11">
        <v>2.1453000000000002</v>
      </c>
      <c r="Z11" s="1">
        <v>0.7</v>
      </c>
      <c r="AA11">
        <v>9.8919999999999995</v>
      </c>
      <c r="AB11">
        <v>2.6434000000000002</v>
      </c>
      <c r="AE11" s="1">
        <v>0.7</v>
      </c>
      <c r="AF11">
        <v>5.6155999999999997</v>
      </c>
      <c r="AG11">
        <v>2.7452999999999999</v>
      </c>
      <c r="AJ11" s="1">
        <v>0.7</v>
      </c>
      <c r="AK11">
        <v>8.0383999999999993</v>
      </c>
      <c r="AL11">
        <v>2.8942999999999999</v>
      </c>
    </row>
    <row r="12" spans="1:38" x14ac:dyDescent="0.25">
      <c r="A12" s="1">
        <v>0.8</v>
      </c>
      <c r="B12">
        <v>6.7191000000000001</v>
      </c>
      <c r="C12">
        <v>2.2170999999999998</v>
      </c>
      <c r="F12" s="1">
        <v>0.8</v>
      </c>
      <c r="G12">
        <v>5.6822999999999997</v>
      </c>
      <c r="H12">
        <v>3.7412999999999998</v>
      </c>
      <c r="K12" s="1">
        <v>0.8</v>
      </c>
      <c r="L12">
        <v>8.3964999999999996</v>
      </c>
      <c r="M12">
        <v>4.0449999999999999</v>
      </c>
      <c r="P12" s="1">
        <v>0.8</v>
      </c>
      <c r="Q12">
        <v>7.4511000000000003</v>
      </c>
      <c r="R12">
        <v>2.9691000000000001</v>
      </c>
      <c r="U12" s="1">
        <v>0.8</v>
      </c>
      <c r="V12">
        <v>5.0308000000000002</v>
      </c>
      <c r="W12">
        <v>2.3776999999999999</v>
      </c>
      <c r="Z12" s="1">
        <v>0.8</v>
      </c>
      <c r="AA12">
        <v>4.8517000000000001</v>
      </c>
      <c r="AB12">
        <v>1.8383</v>
      </c>
      <c r="AE12" s="1">
        <v>0.8</v>
      </c>
      <c r="AF12">
        <v>6.8230000000000004</v>
      </c>
      <c r="AG12">
        <v>2.8641999999999999</v>
      </c>
      <c r="AJ12" s="1">
        <v>0.8</v>
      </c>
      <c r="AK12">
        <v>9.3514999999999997</v>
      </c>
      <c r="AL12">
        <v>3.4116</v>
      </c>
    </row>
    <row r="13" spans="1:38" x14ac:dyDescent="0.25">
      <c r="A13" s="1">
        <v>0.9</v>
      </c>
      <c r="B13">
        <v>8.8097999999999992</v>
      </c>
      <c r="C13">
        <v>2.1286</v>
      </c>
      <c r="F13" s="1">
        <v>0.9</v>
      </c>
      <c r="G13">
        <v>8.4983000000000004</v>
      </c>
      <c r="H13">
        <v>2.8948</v>
      </c>
      <c r="K13" s="1">
        <v>0.9</v>
      </c>
      <c r="L13">
        <v>8.4481999999999999</v>
      </c>
      <c r="M13">
        <v>2.3591000000000002</v>
      </c>
      <c r="P13" s="1">
        <v>0.9</v>
      </c>
      <c r="Q13">
        <v>9.5779999999999994</v>
      </c>
      <c r="R13">
        <v>3.0110000000000001</v>
      </c>
      <c r="U13" s="1">
        <v>0.9</v>
      </c>
      <c r="V13">
        <v>7.8634000000000004</v>
      </c>
      <c r="W13">
        <v>3.9885000000000002</v>
      </c>
      <c r="Z13" s="1">
        <v>0.9</v>
      </c>
      <c r="AA13">
        <v>4.2625000000000002</v>
      </c>
      <c r="AB13">
        <v>2.2843</v>
      </c>
      <c r="AE13" s="1">
        <v>0.9</v>
      </c>
      <c r="AF13">
        <v>7.4565000000000001</v>
      </c>
      <c r="AG13">
        <v>2.8342999999999998</v>
      </c>
      <c r="AJ13" s="1">
        <v>0.9</v>
      </c>
      <c r="AK13">
        <v>7.5602</v>
      </c>
      <c r="AL13">
        <v>3.6692999999999998</v>
      </c>
    </row>
    <row r="14" spans="1:38" x14ac:dyDescent="0.25">
      <c r="A14" s="1">
        <v>1</v>
      </c>
      <c r="B14">
        <v>7.5731999999999999</v>
      </c>
      <c r="C14">
        <v>2.4992999999999999</v>
      </c>
      <c r="F14" s="1">
        <v>1</v>
      </c>
      <c r="G14">
        <v>6.8689999999999998</v>
      </c>
      <c r="H14">
        <v>2.8967999999999998</v>
      </c>
      <c r="K14" s="1">
        <v>1</v>
      </c>
      <c r="L14">
        <v>6.8094999999999999</v>
      </c>
      <c r="M14">
        <v>2.9679000000000002</v>
      </c>
      <c r="P14" s="1">
        <v>1</v>
      </c>
      <c r="Q14">
        <v>6.6242999999999999</v>
      </c>
      <c r="R14">
        <v>2.5030999999999999</v>
      </c>
      <c r="U14" s="1">
        <v>1</v>
      </c>
      <c r="V14">
        <v>5.5072000000000001</v>
      </c>
      <c r="W14">
        <v>2.1833999999999998</v>
      </c>
      <c r="Z14" s="1">
        <v>1</v>
      </c>
      <c r="AA14">
        <v>6.2496999999999998</v>
      </c>
      <c r="AB14">
        <v>2.6234999999999999</v>
      </c>
      <c r="AE14" s="1">
        <v>1</v>
      </c>
      <c r="AF14">
        <v>6.9417</v>
      </c>
      <c r="AG14">
        <v>2.1976</v>
      </c>
      <c r="AJ14" s="1">
        <v>1</v>
      </c>
      <c r="AK14">
        <v>7.9143999999999997</v>
      </c>
      <c r="AL14">
        <v>3.4434999999999998</v>
      </c>
    </row>
    <row r="15" spans="1:38" x14ac:dyDescent="0.25">
      <c r="A15" s="1">
        <v>1.1000000000000001</v>
      </c>
      <c r="B15">
        <v>8.4982000000000006</v>
      </c>
      <c r="C15">
        <v>3.161</v>
      </c>
      <c r="F15" s="1">
        <v>1.1000000000000001</v>
      </c>
      <c r="G15">
        <v>7.1848000000000001</v>
      </c>
      <c r="H15">
        <v>3.3048000000000002</v>
      </c>
      <c r="K15" s="1">
        <v>1.1000000000000001</v>
      </c>
      <c r="L15">
        <v>5.8239999999999998</v>
      </c>
      <c r="M15">
        <v>2.9277000000000002</v>
      </c>
      <c r="P15" s="1">
        <v>1.1000000000000001</v>
      </c>
      <c r="Q15">
        <v>5.4292999999999996</v>
      </c>
      <c r="R15">
        <v>3.1012</v>
      </c>
      <c r="U15" s="1">
        <v>1.1000000000000001</v>
      </c>
      <c r="V15">
        <v>4.1802999999999999</v>
      </c>
      <c r="W15">
        <v>2.3292000000000002</v>
      </c>
      <c r="Z15" s="1">
        <v>1.1000000000000001</v>
      </c>
      <c r="AA15">
        <v>3.8043999999999998</v>
      </c>
      <c r="AB15">
        <v>3.3984999999999999</v>
      </c>
      <c r="AE15" s="1">
        <v>1.1000000000000001</v>
      </c>
      <c r="AF15">
        <v>7.9302999999999999</v>
      </c>
      <c r="AG15">
        <v>3.8247</v>
      </c>
      <c r="AJ15" s="1">
        <v>1.1000000000000001</v>
      </c>
      <c r="AK15">
        <v>6.5739999999999998</v>
      </c>
      <c r="AL15">
        <v>2.9138000000000002</v>
      </c>
    </row>
    <row r="16" spans="1:38" x14ac:dyDescent="0.25">
      <c r="A16" s="1">
        <v>1.2</v>
      </c>
      <c r="B16">
        <v>5.3583999999999996</v>
      </c>
      <c r="C16">
        <v>3.7553999999999998</v>
      </c>
      <c r="F16" s="1">
        <v>1.2</v>
      </c>
      <c r="G16">
        <v>4.7607999999999997</v>
      </c>
      <c r="H16">
        <v>2.3008000000000002</v>
      </c>
      <c r="K16" s="1">
        <v>1.2</v>
      </c>
      <c r="L16">
        <v>7.2854999999999999</v>
      </c>
      <c r="M16">
        <v>3.4287999999999998</v>
      </c>
      <c r="P16" s="1">
        <v>1.2</v>
      </c>
      <c r="Q16">
        <v>8.9454999999999991</v>
      </c>
      <c r="R16">
        <v>2.3511000000000002</v>
      </c>
      <c r="U16" s="1">
        <v>1.2</v>
      </c>
      <c r="V16">
        <v>5.1783999999999999</v>
      </c>
      <c r="W16">
        <v>2.5333999999999999</v>
      </c>
      <c r="Z16" s="1">
        <v>1.2</v>
      </c>
      <c r="AA16">
        <v>4.8421000000000003</v>
      </c>
      <c r="AB16">
        <v>2.4279000000000002</v>
      </c>
      <c r="AE16" s="1">
        <v>1.2</v>
      </c>
      <c r="AF16">
        <v>9.7904</v>
      </c>
      <c r="AG16">
        <v>2.2307999999999999</v>
      </c>
      <c r="AJ16" s="1">
        <v>1.2</v>
      </c>
      <c r="AK16">
        <v>7.1021000000000001</v>
      </c>
      <c r="AL16">
        <v>2.5137</v>
      </c>
    </row>
    <row r="17" spans="1:38" x14ac:dyDescent="0.25">
      <c r="A17" s="1">
        <v>1.3</v>
      </c>
      <c r="B17">
        <v>7.4676999999999998</v>
      </c>
      <c r="C17">
        <v>2.7223000000000002</v>
      </c>
      <c r="F17" s="1">
        <v>1.3</v>
      </c>
      <c r="G17">
        <v>6.3989000000000003</v>
      </c>
      <c r="H17">
        <v>2.1577000000000002</v>
      </c>
      <c r="K17" s="1">
        <v>1.3</v>
      </c>
      <c r="L17">
        <v>8.5477000000000007</v>
      </c>
      <c r="M17">
        <v>2.9615999999999998</v>
      </c>
      <c r="P17" s="1">
        <v>1.3</v>
      </c>
      <c r="Q17">
        <v>6.6368999999999998</v>
      </c>
      <c r="R17">
        <v>2.7029000000000001</v>
      </c>
      <c r="U17" s="1">
        <v>1.3</v>
      </c>
      <c r="V17">
        <v>5.2969999999999997</v>
      </c>
      <c r="W17">
        <v>2.4863</v>
      </c>
      <c r="Z17" s="1">
        <v>1.3</v>
      </c>
      <c r="AA17">
        <v>5.4446000000000003</v>
      </c>
      <c r="AB17">
        <v>2.5219</v>
      </c>
      <c r="AE17" s="1">
        <v>1.3</v>
      </c>
      <c r="AF17">
        <v>11.306900000000001</v>
      </c>
      <c r="AG17">
        <v>2.4516</v>
      </c>
      <c r="AJ17" s="1">
        <v>1.3</v>
      </c>
      <c r="AK17">
        <v>6.8163999999999998</v>
      </c>
      <c r="AL17">
        <v>2.6425999999999998</v>
      </c>
    </row>
    <row r="18" spans="1:38" x14ac:dyDescent="0.25">
      <c r="A18" s="1">
        <v>1.4</v>
      </c>
      <c r="B18">
        <v>7.8620999999999999</v>
      </c>
      <c r="C18">
        <v>2.0289999999999999</v>
      </c>
      <c r="F18" s="1">
        <v>1.4</v>
      </c>
      <c r="G18">
        <v>8.6781000000000006</v>
      </c>
      <c r="H18">
        <v>2.4256000000000002</v>
      </c>
      <c r="K18" s="1">
        <v>1.4</v>
      </c>
      <c r="L18">
        <v>5.1628999999999996</v>
      </c>
      <c r="M18">
        <v>2.0878000000000001</v>
      </c>
      <c r="P18" s="1">
        <v>1.4</v>
      </c>
      <c r="Q18">
        <v>7.4950999999999999</v>
      </c>
      <c r="R18">
        <v>3.1076000000000001</v>
      </c>
      <c r="U18" s="1">
        <v>1.4</v>
      </c>
      <c r="V18">
        <v>6.0003000000000002</v>
      </c>
      <c r="W18">
        <v>2.3071999999999999</v>
      </c>
      <c r="Z18" s="1">
        <v>1.4</v>
      </c>
      <c r="AA18">
        <v>5.9915000000000003</v>
      </c>
      <c r="AB18">
        <v>3.7917999999999998</v>
      </c>
      <c r="AE18" s="1">
        <v>1.4</v>
      </c>
      <c r="AF18">
        <v>9.8051999999999992</v>
      </c>
      <c r="AG18">
        <v>2.9799000000000002</v>
      </c>
      <c r="AJ18" s="1">
        <v>1.4</v>
      </c>
      <c r="AK18">
        <v>6.1098999999999997</v>
      </c>
      <c r="AL18">
        <v>1.8069999999999999</v>
      </c>
    </row>
    <row r="19" spans="1:38" x14ac:dyDescent="0.25">
      <c r="A19" s="1">
        <v>1.5</v>
      </c>
      <c r="B19">
        <v>6.6310000000000002</v>
      </c>
      <c r="C19">
        <v>2.3956</v>
      </c>
      <c r="F19" s="1">
        <v>1.5</v>
      </c>
      <c r="G19">
        <v>7.0263</v>
      </c>
      <c r="H19">
        <v>2.3454000000000002</v>
      </c>
      <c r="K19" s="1">
        <v>1.5</v>
      </c>
      <c r="L19">
        <v>4.0987999999999998</v>
      </c>
      <c r="M19">
        <v>2.3639000000000001</v>
      </c>
      <c r="P19" s="1">
        <v>1.5</v>
      </c>
      <c r="Q19">
        <v>9.9718</v>
      </c>
      <c r="R19">
        <v>2.8879000000000001</v>
      </c>
      <c r="U19" s="1">
        <v>1.5</v>
      </c>
      <c r="V19">
        <v>9.9673999999999996</v>
      </c>
      <c r="W19">
        <v>3.2667999999999999</v>
      </c>
      <c r="Z19" s="1">
        <v>1.5</v>
      </c>
      <c r="AA19">
        <v>8.2571999999999992</v>
      </c>
      <c r="AB19">
        <v>3.9178000000000002</v>
      </c>
      <c r="AE19" s="1">
        <v>1.5</v>
      </c>
      <c r="AF19">
        <v>9.6417999999999999</v>
      </c>
      <c r="AG19">
        <v>2.8483999999999998</v>
      </c>
      <c r="AJ19" s="1">
        <v>1.5</v>
      </c>
      <c r="AK19">
        <v>5.9344999999999999</v>
      </c>
      <c r="AL19">
        <v>3.1593</v>
      </c>
    </row>
    <row r="20" spans="1:38" x14ac:dyDescent="0.25">
      <c r="A20" s="1">
        <v>1.6</v>
      </c>
      <c r="B20">
        <v>11.249700000000001</v>
      </c>
      <c r="C20">
        <v>2.4710000000000001</v>
      </c>
      <c r="F20" s="1">
        <v>1.6</v>
      </c>
      <c r="G20">
        <v>6.9180999999999999</v>
      </c>
      <c r="H20">
        <v>3.3502999999999998</v>
      </c>
      <c r="K20" s="1">
        <v>1.6</v>
      </c>
      <c r="L20">
        <v>4.8888999999999996</v>
      </c>
      <c r="M20">
        <v>2.4763000000000002</v>
      </c>
      <c r="P20" s="1">
        <v>1.6</v>
      </c>
      <c r="Q20">
        <v>7.6791999999999998</v>
      </c>
      <c r="R20">
        <v>3.0179</v>
      </c>
      <c r="U20" s="1">
        <v>1.6</v>
      </c>
      <c r="V20">
        <v>9.5442</v>
      </c>
      <c r="W20">
        <v>2.9192999999999998</v>
      </c>
      <c r="Z20" s="1">
        <v>1.6</v>
      </c>
      <c r="AA20">
        <v>7.1039000000000003</v>
      </c>
      <c r="AB20">
        <v>4.4386999999999999</v>
      </c>
      <c r="AE20" s="1">
        <v>1.6</v>
      </c>
      <c r="AF20">
        <v>8.2964000000000002</v>
      </c>
      <c r="AG20">
        <v>3.3643000000000001</v>
      </c>
      <c r="AJ20" s="1">
        <v>1.6</v>
      </c>
      <c r="AK20">
        <v>5.1653000000000002</v>
      </c>
      <c r="AL20">
        <v>3.5853999999999999</v>
      </c>
    </row>
    <row r="21" spans="1:38" x14ac:dyDescent="0.25">
      <c r="A21" s="1">
        <v>1.7</v>
      </c>
      <c r="B21">
        <v>5.7643000000000004</v>
      </c>
      <c r="C21">
        <v>2.2816999999999998</v>
      </c>
      <c r="F21" s="1">
        <v>1.7</v>
      </c>
      <c r="G21">
        <v>6.9420000000000002</v>
      </c>
      <c r="H21">
        <v>2.4222999999999999</v>
      </c>
      <c r="K21" s="1">
        <v>1.7</v>
      </c>
      <c r="L21">
        <v>3.8102999999999998</v>
      </c>
      <c r="M21">
        <v>2.9453999999999998</v>
      </c>
      <c r="P21" s="1">
        <v>1.7</v>
      </c>
      <c r="Q21">
        <v>8.3794000000000004</v>
      </c>
      <c r="R21">
        <v>2.7353999999999998</v>
      </c>
      <c r="U21" s="1">
        <v>1.7</v>
      </c>
      <c r="V21">
        <v>6.9352999999999998</v>
      </c>
      <c r="W21">
        <v>2.0880000000000001</v>
      </c>
      <c r="Z21" s="1">
        <v>1.7</v>
      </c>
      <c r="AA21">
        <v>4.9851999999999999</v>
      </c>
      <c r="AB21">
        <v>3.2440000000000002</v>
      </c>
      <c r="AE21" s="1">
        <v>1.7</v>
      </c>
      <c r="AF21">
        <v>8.9609000000000005</v>
      </c>
      <c r="AG21">
        <v>3.1139000000000001</v>
      </c>
      <c r="AJ21" s="1">
        <v>1.7</v>
      </c>
      <c r="AK21">
        <v>9.1796000000000006</v>
      </c>
      <c r="AL21">
        <v>3.5829</v>
      </c>
    </row>
    <row r="22" spans="1:38" x14ac:dyDescent="0.25">
      <c r="A22" s="1">
        <v>1.8</v>
      </c>
      <c r="B22">
        <v>6.4160000000000004</v>
      </c>
      <c r="C22">
        <v>2.3279000000000001</v>
      </c>
      <c r="F22" s="1">
        <v>1.8</v>
      </c>
      <c r="G22">
        <v>8.0648</v>
      </c>
      <c r="H22">
        <v>2.7456</v>
      </c>
      <c r="K22" s="1">
        <v>1.8</v>
      </c>
      <c r="L22">
        <v>6.6825000000000001</v>
      </c>
      <c r="M22">
        <v>2.4866999999999999</v>
      </c>
      <c r="P22" s="1">
        <v>1.8</v>
      </c>
      <c r="Q22">
        <v>7.0143000000000004</v>
      </c>
      <c r="R22">
        <v>2.7082000000000002</v>
      </c>
      <c r="U22" s="1">
        <v>1.8</v>
      </c>
      <c r="V22">
        <v>7.7081</v>
      </c>
      <c r="W22">
        <v>2.5804</v>
      </c>
      <c r="Z22" s="1">
        <v>1.8</v>
      </c>
      <c r="AA22">
        <v>6.5151000000000003</v>
      </c>
      <c r="AB22">
        <v>2.2865000000000002</v>
      </c>
      <c r="AE22" s="1">
        <v>1.8</v>
      </c>
      <c r="AF22">
        <v>7.9070999999999998</v>
      </c>
      <c r="AG22">
        <v>2.3679000000000001</v>
      </c>
      <c r="AJ22" s="1">
        <v>1.8</v>
      </c>
      <c r="AK22">
        <v>8.9039999999999999</v>
      </c>
      <c r="AL22">
        <v>4.5505000000000004</v>
      </c>
    </row>
    <row r="23" spans="1:38" x14ac:dyDescent="0.25">
      <c r="A23" s="1">
        <v>1.9</v>
      </c>
      <c r="B23">
        <v>6.8894000000000002</v>
      </c>
      <c r="C23">
        <v>2.5891000000000002</v>
      </c>
      <c r="F23" s="1">
        <v>1.9</v>
      </c>
      <c r="G23">
        <v>8.4359000000000002</v>
      </c>
      <c r="H23">
        <v>2.8801999999999999</v>
      </c>
      <c r="K23" s="1">
        <v>1.9</v>
      </c>
      <c r="L23">
        <v>5.9560000000000004</v>
      </c>
      <c r="M23">
        <v>3.2711999999999999</v>
      </c>
      <c r="P23" s="1">
        <v>1.9</v>
      </c>
      <c r="Q23">
        <v>10.7616</v>
      </c>
      <c r="R23">
        <v>3.1739999999999999</v>
      </c>
      <c r="U23" s="1">
        <v>1.9</v>
      </c>
      <c r="V23">
        <v>8.3064999999999998</v>
      </c>
      <c r="W23">
        <v>2.5516000000000001</v>
      </c>
      <c r="Z23" s="1">
        <v>1.9</v>
      </c>
      <c r="AA23">
        <v>6.9984999999999999</v>
      </c>
      <c r="AB23">
        <v>2.4419</v>
      </c>
      <c r="AE23" s="1">
        <v>1.9</v>
      </c>
      <c r="AF23">
        <v>8.4312000000000005</v>
      </c>
      <c r="AG23">
        <v>2.6307999999999998</v>
      </c>
      <c r="AJ23" s="1">
        <v>1.9</v>
      </c>
      <c r="AK23">
        <v>9.9238999999999997</v>
      </c>
      <c r="AL23">
        <v>3.6863999999999999</v>
      </c>
    </row>
    <row r="24" spans="1:38" x14ac:dyDescent="0.25">
      <c r="A24" s="1">
        <v>2</v>
      </c>
      <c r="B24">
        <v>9.1308000000000007</v>
      </c>
      <c r="C24">
        <v>2.8212000000000002</v>
      </c>
      <c r="F24" s="1">
        <v>2</v>
      </c>
      <c r="G24">
        <v>11.1814</v>
      </c>
      <c r="H24">
        <v>2.3460000000000001</v>
      </c>
      <c r="K24" s="1">
        <v>2</v>
      </c>
      <c r="L24">
        <v>5.9893999999999998</v>
      </c>
      <c r="M24">
        <v>3.5335999999999999</v>
      </c>
      <c r="P24" s="1">
        <v>2</v>
      </c>
      <c r="Q24">
        <v>8.5066000000000006</v>
      </c>
      <c r="R24">
        <v>2.3872</v>
      </c>
      <c r="U24" s="1">
        <v>2</v>
      </c>
      <c r="V24">
        <v>8.0395000000000003</v>
      </c>
      <c r="W24">
        <v>2.7416999999999998</v>
      </c>
      <c r="Z24" s="1">
        <v>2</v>
      </c>
      <c r="AA24">
        <v>9.4730000000000008</v>
      </c>
      <c r="AB24">
        <v>3.8121</v>
      </c>
      <c r="AE24" s="1">
        <v>2</v>
      </c>
      <c r="AF24">
        <v>10.246</v>
      </c>
      <c r="AG24">
        <v>2.5861000000000001</v>
      </c>
      <c r="AJ24" s="1">
        <v>2</v>
      </c>
      <c r="AK24">
        <v>8.3236000000000008</v>
      </c>
      <c r="AL24">
        <v>2.4622000000000002</v>
      </c>
    </row>
    <row r="26" spans="1:38" x14ac:dyDescent="0.25">
      <c r="A26" s="1" t="s">
        <v>7</v>
      </c>
      <c r="B26">
        <f>AVERAGE(B5:B24)</f>
        <v>8.1636749999999978</v>
      </c>
      <c r="C26">
        <f>AVERAGE(C5:C24)</f>
        <v>2.5929500000000001</v>
      </c>
      <c r="F26" s="1" t="s">
        <v>7</v>
      </c>
      <c r="G26">
        <f>AVERAGE(G5:G24)</f>
        <v>7.5714449999999998</v>
      </c>
      <c r="H26">
        <f>AVERAGE(H5:H24)</f>
        <v>2.6660550000000001</v>
      </c>
      <c r="K26" s="1" t="s">
        <v>7</v>
      </c>
      <c r="L26">
        <f>AVERAGE(L5:L24)</f>
        <v>7.0128749999999984</v>
      </c>
      <c r="M26">
        <f>AVERAGE(M5:M24)</f>
        <v>2.7811900000000001</v>
      </c>
      <c r="P26" s="1" t="s">
        <v>7</v>
      </c>
      <c r="Q26">
        <f>AVERAGE(Q5:Q24)</f>
        <v>7.9661249999999981</v>
      </c>
      <c r="R26">
        <f>AVERAGE(R5:R24)</f>
        <v>2.9043399999999999</v>
      </c>
      <c r="U26" s="1" t="s">
        <v>7</v>
      </c>
      <c r="V26">
        <f>AVERAGE(V5:V24)</f>
        <v>7.5371199999999989</v>
      </c>
      <c r="W26">
        <f>AVERAGE(W5:W24)</f>
        <v>2.6125050000000001</v>
      </c>
      <c r="Z26" s="1" t="s">
        <v>7</v>
      </c>
      <c r="AA26">
        <f>AVERAGE(AA5:AA24)</f>
        <v>6.3421349999999999</v>
      </c>
      <c r="AB26">
        <f>AVERAGE(AB5:AB24)</f>
        <v>2.8910799999999997</v>
      </c>
      <c r="AE26" s="1" t="s">
        <v>7</v>
      </c>
      <c r="AF26">
        <f>AVERAGE(AF5:AF24)</f>
        <v>8.1634449999999994</v>
      </c>
      <c r="AG26">
        <f>AVERAGE(AG5:AG24)</f>
        <v>2.76403</v>
      </c>
      <c r="AJ26" s="1" t="s">
        <v>7</v>
      </c>
      <c r="AK26">
        <f>AVERAGE(AK5:AK24)</f>
        <v>7.8985500000000002</v>
      </c>
      <c r="AL26">
        <f>AVERAGE(AL5:AL24)</f>
        <v>3.0940200000000004</v>
      </c>
    </row>
    <row r="27" spans="1:38" x14ac:dyDescent="0.25">
      <c r="A27" s="1" t="s">
        <v>8</v>
      </c>
      <c r="B27">
        <f>STDEV(B5:B24)</f>
        <v>1.7833070494169065</v>
      </c>
      <c r="C27">
        <f>STDEV(C5:C24)</f>
        <v>0.50921992715380493</v>
      </c>
      <c r="F27" s="1" t="s">
        <v>8</v>
      </c>
      <c r="G27">
        <f>STDEV(G5:G24)</f>
        <v>1.6048265364452767</v>
      </c>
      <c r="H27">
        <f>STDEV(H5:H24)</f>
        <v>0.49519772709600718</v>
      </c>
      <c r="K27" s="1" t="s">
        <v>8</v>
      </c>
      <c r="L27">
        <f>STDEV(L5:L24)</f>
        <v>1.7333779142335524</v>
      </c>
      <c r="M27">
        <f>STDEV(M5:M24)</f>
        <v>0.52905611969759248</v>
      </c>
      <c r="P27" s="1" t="s">
        <v>8</v>
      </c>
      <c r="Q27">
        <f>STDEV(Q5:Q24)</f>
        <v>1.5984531459722067</v>
      </c>
      <c r="R27">
        <f>STDEV(R5:R24)</f>
        <v>0.37682830293747416</v>
      </c>
      <c r="U27" s="1" t="s">
        <v>8</v>
      </c>
      <c r="V27">
        <f>STDEV(V5:V24)</f>
        <v>1.9325548956865704</v>
      </c>
      <c r="W27">
        <f>STDEV(W5:W24)</f>
        <v>0.5143120837073224</v>
      </c>
      <c r="Z27" s="1" t="s">
        <v>8</v>
      </c>
      <c r="AA27">
        <f>STDEV(AA5:AA24)</f>
        <v>1.651803108973886</v>
      </c>
      <c r="AB27">
        <f>STDEV(AB5:AB24)</f>
        <v>0.68385802820237729</v>
      </c>
      <c r="AE27" s="1" t="s">
        <v>8</v>
      </c>
      <c r="AF27">
        <f>STDEV(AF5:AF24)</f>
        <v>1.5921729288104545</v>
      </c>
      <c r="AG27">
        <f>STDEV(AG5:AG24)</f>
        <v>0.44826678863091585</v>
      </c>
      <c r="AJ27" s="1" t="s">
        <v>8</v>
      </c>
      <c r="AK27">
        <f>STDEV(AK5:AK24)</f>
        <v>1.4707182171342463</v>
      </c>
      <c r="AL27">
        <f>STDEV(AL5:AL24)</f>
        <v>0.7140644557372724</v>
      </c>
    </row>
    <row r="28" spans="1:38" x14ac:dyDescent="0.25">
      <c r="A28" s="1" t="s">
        <v>9</v>
      </c>
      <c r="B28">
        <f>2*(B27)</f>
        <v>3.5666140988338131</v>
      </c>
      <c r="C28">
        <f>2*(C27)</f>
        <v>1.0184398543076099</v>
      </c>
      <c r="F28" s="1" t="s">
        <v>9</v>
      </c>
      <c r="G28">
        <f>2*(G27)</f>
        <v>3.2096530728905535</v>
      </c>
      <c r="H28">
        <f>2*(H27)</f>
        <v>0.99039545419201436</v>
      </c>
      <c r="K28" s="1" t="s">
        <v>9</v>
      </c>
      <c r="L28">
        <f>2*(L27)</f>
        <v>3.4667558284671047</v>
      </c>
      <c r="M28">
        <f>2*(M27)</f>
        <v>1.058112239395185</v>
      </c>
      <c r="P28" s="1" t="s">
        <v>9</v>
      </c>
      <c r="Q28">
        <f>2*(Q27)</f>
        <v>3.1969062919444133</v>
      </c>
      <c r="R28">
        <f>2*(R27)</f>
        <v>0.75365660587494832</v>
      </c>
      <c r="U28" s="1" t="s">
        <v>9</v>
      </c>
      <c r="V28">
        <f>2*(V27)</f>
        <v>3.8651097913731407</v>
      </c>
      <c r="W28">
        <f>2*(W27)</f>
        <v>1.0286241674146448</v>
      </c>
      <c r="Z28" s="1" t="s">
        <v>9</v>
      </c>
      <c r="AA28">
        <f>2*(AA27)</f>
        <v>3.3036062179477721</v>
      </c>
      <c r="AB28">
        <f>2*(AB27)</f>
        <v>1.3677160564047546</v>
      </c>
      <c r="AE28" s="1" t="s">
        <v>9</v>
      </c>
      <c r="AF28">
        <f>2*(AF27)</f>
        <v>3.1843458576209089</v>
      </c>
      <c r="AG28">
        <f>2*(AG27)</f>
        <v>0.89653357726183169</v>
      </c>
      <c r="AJ28" s="1" t="s">
        <v>9</v>
      </c>
      <c r="AK28">
        <f>2*(AK27)</f>
        <v>2.9414364342684927</v>
      </c>
      <c r="AL28">
        <f>2*(AL27)</f>
        <v>1.4281289114745448</v>
      </c>
    </row>
    <row r="29" spans="1:38" x14ac:dyDescent="0.25">
      <c r="A29" s="1" t="s">
        <v>10</v>
      </c>
      <c r="B29">
        <f>B26+B28</f>
        <v>11.730289098833811</v>
      </c>
      <c r="C29">
        <f>C26+C28</f>
        <v>3.6113898543076099</v>
      </c>
      <c r="F29" s="1" t="s">
        <v>10</v>
      </c>
      <c r="G29">
        <f>G26+G28</f>
        <v>10.781098072890554</v>
      </c>
      <c r="H29">
        <f>H26+H28</f>
        <v>3.6564504541920142</v>
      </c>
      <c r="K29" s="1" t="s">
        <v>10</v>
      </c>
      <c r="L29">
        <f>L26+L28</f>
        <v>10.479630828467103</v>
      </c>
      <c r="M29">
        <f>M26+M28</f>
        <v>3.839302239395185</v>
      </c>
      <c r="P29" s="1" t="s">
        <v>10</v>
      </c>
      <c r="Q29">
        <f>Q26+Q28</f>
        <v>11.163031291944412</v>
      </c>
      <c r="R29">
        <f>R26+R28</f>
        <v>3.6579966058749482</v>
      </c>
      <c r="U29" s="1" t="s">
        <v>10</v>
      </c>
      <c r="V29">
        <f>V26+V28</f>
        <v>11.40222979137314</v>
      </c>
      <c r="W29">
        <f>W26+W28</f>
        <v>3.6411291674146451</v>
      </c>
      <c r="Z29" s="1" t="s">
        <v>10</v>
      </c>
      <c r="AA29">
        <f>AA26+AA28</f>
        <v>9.6457412179477728</v>
      </c>
      <c r="AB29">
        <f>AB26+AB28</f>
        <v>4.258796056404754</v>
      </c>
      <c r="AE29" s="1" t="s">
        <v>10</v>
      </c>
      <c r="AF29">
        <f>AF26+AF28</f>
        <v>11.347790857620907</v>
      </c>
      <c r="AG29">
        <f>AG26+AG28</f>
        <v>3.6605635772618319</v>
      </c>
      <c r="AJ29" s="1" t="s">
        <v>10</v>
      </c>
      <c r="AK29">
        <f>AK26+AK28</f>
        <v>10.839986434268493</v>
      </c>
      <c r="AL29">
        <f>AL26+AL28</f>
        <v>4.5221489114745452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7.6433</v>
      </c>
      <c r="K40">
        <f>AVERAGE(C4,H4,M4,R4,W4,AB4,AG4,AL4)</f>
        <v>2.9747499999999998</v>
      </c>
      <c r="O40">
        <f>J41-J40</f>
        <v>-0.36165000000000092</v>
      </c>
      <c r="P40">
        <f>K41-K40</f>
        <v>-4.4524999999999704E-2</v>
      </c>
      <c r="R40" s="1">
        <v>0.1</v>
      </c>
      <c r="S40">
        <f>O40/J40*100</f>
        <v>-4.7315949916920816</v>
      </c>
      <c r="T40">
        <f>P40/K40*100</f>
        <v>-1.4967644339860393</v>
      </c>
      <c r="W40">
        <f>J40</f>
        <v>7.6433</v>
      </c>
      <c r="X40">
        <f>K40</f>
        <v>2.9747499999999998</v>
      </c>
      <c r="Y40">
        <f>S40</f>
        <v>-4.7315949916920816</v>
      </c>
      <c r="Z40">
        <f>S41</f>
        <v>16.03087017387778</v>
      </c>
      <c r="AA40">
        <f>S42</f>
        <v>9.7619810814700418</v>
      </c>
      <c r="AB40">
        <f>S43</f>
        <v>2.5085695969018542</v>
      </c>
      <c r="AC40">
        <f>S44</f>
        <v>18.920165373595179</v>
      </c>
      <c r="AD40">
        <f>S45</f>
        <v>6.2016733609828298</v>
      </c>
      <c r="AE40">
        <f>S46</f>
        <v>-11.135406172726455</v>
      </c>
      <c r="AF40">
        <f>S47</f>
        <v>-11.186921879292969</v>
      </c>
      <c r="AG40">
        <f>S48</f>
        <v>2.1759253202150912</v>
      </c>
      <c r="AH40">
        <f>S49</f>
        <v>-10.887640155430262</v>
      </c>
      <c r="AI40">
        <f>S50</f>
        <v>-19.168912642445029</v>
      </c>
      <c r="AJ40">
        <f>S51</f>
        <v>-12.892337079533714</v>
      </c>
      <c r="AK40">
        <f>S52</f>
        <v>-5.2828948229168029</v>
      </c>
      <c r="AL40">
        <f>S53</f>
        <v>-6.609219839598067</v>
      </c>
      <c r="AM40">
        <f>S54</f>
        <v>0.62538432352516227</v>
      </c>
      <c r="AN40">
        <f>S55</f>
        <v>-0.49177057030338989</v>
      </c>
      <c r="AO40">
        <f>S56</f>
        <v>-10.122263943584576</v>
      </c>
      <c r="AP40">
        <f>S57</f>
        <v>-3.1637185508877055</v>
      </c>
      <c r="AQ40">
        <f>S58</f>
        <v>7.451951382256361</v>
      </c>
      <c r="AR40">
        <f>S59</f>
        <v>15.935361689322692</v>
      </c>
      <c r="AS40">
        <f>T40</f>
        <v>-1.4967644339860393</v>
      </c>
      <c r="AT40">
        <f>T41</f>
        <v>-13.208252794352452</v>
      </c>
      <c r="AU40">
        <f>T42</f>
        <v>-5.7214892007731715</v>
      </c>
      <c r="AV40">
        <f>T43</f>
        <v>-16.535423144802063</v>
      </c>
      <c r="AW40">
        <f>T44</f>
        <v>-12.163627195562654</v>
      </c>
      <c r="AX40">
        <f>T45</f>
        <v>-4.5554248256155807</v>
      </c>
      <c r="AY40">
        <f>T46</f>
        <v>-10.561391713589366</v>
      </c>
      <c r="AZ40">
        <f>T47</f>
        <v>-1.4022186738381242</v>
      </c>
      <c r="BA40">
        <f>T48</f>
        <v>-2.6392974199512564</v>
      </c>
      <c r="BB40">
        <f>T49</f>
        <v>-10.433229683166642</v>
      </c>
      <c r="BC40">
        <f>T50</f>
        <v>4.8865450878225234</v>
      </c>
      <c r="BD40">
        <f>T51</f>
        <v>-9.4802084208757051</v>
      </c>
      <c r="BE40">
        <f>T52</f>
        <v>-13.241028657870393</v>
      </c>
      <c r="BF40">
        <f>T53</f>
        <v>-13.707454407933442</v>
      </c>
      <c r="BG40">
        <f>T54</f>
        <v>-2.5754265064291109</v>
      </c>
      <c r="BH40">
        <f>T55</f>
        <v>7.6695520631985978</v>
      </c>
      <c r="BI40">
        <f>T56</f>
        <v>-5.8172955710563894</v>
      </c>
      <c r="BJ40">
        <f>T57</f>
        <v>-7.3296075300445382</v>
      </c>
      <c r="BK40">
        <f>T58</f>
        <v>-2.4069249516766003</v>
      </c>
      <c r="BL40">
        <f>T59</f>
        <v>-4.6554332296831706</v>
      </c>
    </row>
    <row r="41" spans="9:64" x14ac:dyDescent="0.25">
      <c r="I41" s="1">
        <v>0.1</v>
      </c>
      <c r="J41">
        <f>AVERAGE(B5,G5,L5,Q5,V5,AA5,AF5,AK5)</f>
        <v>7.2816499999999991</v>
      </c>
      <c r="K41">
        <f>AVERAGE(C5,H5,M5,R5,W5,AB5,AG5,AL5)</f>
        <v>2.9302250000000001</v>
      </c>
      <c r="O41">
        <f>J42-J40</f>
        <v>1.2252875000000003</v>
      </c>
      <c r="P41">
        <f>K42-K40</f>
        <v>-0.39291249999999955</v>
      </c>
      <c r="R41" s="1">
        <v>0.2</v>
      </c>
      <c r="S41">
        <f>O41/J40*100</f>
        <v>16.03087017387778</v>
      </c>
      <c r="T41">
        <f>P41/K40*100</f>
        <v>-13.208252794352452</v>
      </c>
    </row>
    <row r="42" spans="9:64" x14ac:dyDescent="0.25">
      <c r="I42" s="1">
        <v>0.2</v>
      </c>
      <c r="J42">
        <f>AVERAGE(B6,G6,L6,Q6,V6,AA6,AF6,AK6)</f>
        <v>8.8685875000000003</v>
      </c>
      <c r="K42">
        <f>AVERAGE(C6,H6,M6,R6,W6,AB6,AG6,AL6)</f>
        <v>2.5818375000000002</v>
      </c>
      <c r="O42">
        <f>J43-J40</f>
        <v>0.74613749999999968</v>
      </c>
      <c r="P42">
        <f>K43-K40</f>
        <v>-0.17019999999999991</v>
      </c>
      <c r="R42" s="1">
        <v>0.3</v>
      </c>
      <c r="S42">
        <f>O42/J40*100</f>
        <v>9.7619810814700418</v>
      </c>
      <c r="T42">
        <f>P42/K40*100</f>
        <v>-5.7214892007731715</v>
      </c>
    </row>
    <row r="43" spans="9:64" x14ac:dyDescent="0.25">
      <c r="I43" s="1">
        <v>0.3</v>
      </c>
      <c r="J43">
        <f>AVERAGE(B7,G7,L7,Q7,V7,AA7,AF7,AK7)</f>
        <v>8.3894374999999997</v>
      </c>
      <c r="K43">
        <f>AVERAGE(C7,H7,M7,R7,W7,AB7,AG7,AL7)</f>
        <v>2.8045499999999999</v>
      </c>
      <c r="O43">
        <f>J44-J40</f>
        <v>0.19173749999999945</v>
      </c>
      <c r="P43">
        <f>K44-K40</f>
        <v>-0.49188749999999937</v>
      </c>
      <c r="R43" s="1">
        <v>0.4</v>
      </c>
      <c r="S43">
        <f>O43/J40*100</f>
        <v>2.5085695969018542</v>
      </c>
      <c r="T43">
        <f>P43/K40*100</f>
        <v>-16.535423144802063</v>
      </c>
    </row>
    <row r="44" spans="9:64" x14ac:dyDescent="0.25">
      <c r="I44" s="1">
        <v>0.4</v>
      </c>
      <c r="J44">
        <f>AVERAGE(B8,G8,L8,Q8,V8,AA8,AF8,AK8)</f>
        <v>7.8350374999999994</v>
      </c>
      <c r="K44">
        <f t="shared" ref="K43:K60" si="0">AVERAGE(C8,H8,M8,R8,W8,AB8,AG8,AL8)</f>
        <v>2.4828625000000004</v>
      </c>
      <c r="O44">
        <f>J45-J40</f>
        <v>1.4461250000000003</v>
      </c>
      <c r="P44">
        <f>K45-K40</f>
        <v>-0.36183750000000003</v>
      </c>
      <c r="R44" s="1">
        <v>0.5</v>
      </c>
      <c r="S44">
        <f>O44/J40*100</f>
        <v>18.920165373595179</v>
      </c>
      <c r="T44">
        <f>P44/K40*100</f>
        <v>-12.163627195562654</v>
      </c>
    </row>
    <row r="45" spans="9:64" x14ac:dyDescent="0.25">
      <c r="I45" s="1">
        <v>0.5</v>
      </c>
      <c r="J45">
        <f t="shared" ref="J45:J60" si="1">AVERAGE(B9,G9,L9,Q9,V9,AA9,AF9,AK9)</f>
        <v>9.0894250000000003</v>
      </c>
      <c r="K45">
        <f t="shared" si="0"/>
        <v>2.6129124999999997</v>
      </c>
      <c r="O45">
        <f>J46-J40</f>
        <v>0.47401250000000061</v>
      </c>
      <c r="P45">
        <f>K46-K40</f>
        <v>-0.13551249999999948</v>
      </c>
      <c r="R45" s="1">
        <v>0.6</v>
      </c>
      <c r="S45">
        <f>O45/J40*100</f>
        <v>6.2016733609828298</v>
      </c>
      <c r="T45">
        <f>P45/K40*100</f>
        <v>-4.5554248256155807</v>
      </c>
    </row>
    <row r="46" spans="9:64" x14ac:dyDescent="0.25">
      <c r="I46" s="1">
        <v>0.6</v>
      </c>
      <c r="J46">
        <f t="shared" si="1"/>
        <v>8.1173125000000006</v>
      </c>
      <c r="K46">
        <f t="shared" si="0"/>
        <v>2.8392375000000003</v>
      </c>
      <c r="O46">
        <f>J47-J40</f>
        <v>-0.85111250000000105</v>
      </c>
      <c r="P46">
        <f>K47-K40</f>
        <v>-0.31417499999999965</v>
      </c>
      <c r="R46" s="1">
        <v>0.7</v>
      </c>
      <c r="S46">
        <f>O46/J40*100</f>
        <v>-11.135406172726455</v>
      </c>
      <c r="T46">
        <f>P46/K40*100</f>
        <v>-10.561391713589366</v>
      </c>
    </row>
    <row r="47" spans="9:64" x14ac:dyDescent="0.25">
      <c r="I47" s="1">
        <v>0.7</v>
      </c>
      <c r="J47">
        <f t="shared" si="1"/>
        <v>6.7921874999999989</v>
      </c>
      <c r="K47">
        <f t="shared" si="0"/>
        <v>2.6605750000000001</v>
      </c>
      <c r="O47">
        <f>J48-J40</f>
        <v>-0.85504999999999942</v>
      </c>
      <c r="P47">
        <f>K48-K40</f>
        <v>-4.1712499999999597E-2</v>
      </c>
      <c r="R47" s="1">
        <v>0.8</v>
      </c>
      <c r="S47">
        <f>O47/J40*100</f>
        <v>-11.186921879292969</v>
      </c>
      <c r="T47">
        <f>P47/K40*100</f>
        <v>-1.4022186738381242</v>
      </c>
    </row>
    <row r="48" spans="9:64" x14ac:dyDescent="0.25">
      <c r="I48" s="1">
        <v>0.8</v>
      </c>
      <c r="J48">
        <f t="shared" si="1"/>
        <v>6.7882500000000006</v>
      </c>
      <c r="K48">
        <f t="shared" si="0"/>
        <v>2.9330375000000002</v>
      </c>
      <c r="O48">
        <f>J49-J40</f>
        <v>0.16631250000000009</v>
      </c>
      <c r="P48">
        <f>K49-K40</f>
        <v>-7.8512499999999985E-2</v>
      </c>
      <c r="R48" s="1">
        <v>0.9</v>
      </c>
      <c r="S48">
        <f>O48/J40*100</f>
        <v>2.1759253202150912</v>
      </c>
      <c r="T48">
        <f>P48/K40*100</f>
        <v>-2.6392974199512564</v>
      </c>
    </row>
    <row r="49" spans="1:20" x14ac:dyDescent="0.25">
      <c r="I49" s="1">
        <v>0.9</v>
      </c>
      <c r="J49">
        <f t="shared" si="1"/>
        <v>7.8096125000000001</v>
      </c>
      <c r="K49">
        <f t="shared" si="0"/>
        <v>2.8962374999999998</v>
      </c>
      <c r="O49">
        <f>J50-J40</f>
        <v>-0.83217500000000122</v>
      </c>
      <c r="P49">
        <f>K50-K40</f>
        <v>-0.31036249999999965</v>
      </c>
      <c r="R49" s="1">
        <v>1</v>
      </c>
      <c r="S49">
        <f>O49/J40*100</f>
        <v>-10.887640155430262</v>
      </c>
      <c r="T49">
        <f>P49/K40*100</f>
        <v>-10.433229683166642</v>
      </c>
    </row>
    <row r="50" spans="1:20" x14ac:dyDescent="0.25">
      <c r="I50" s="1">
        <v>1</v>
      </c>
      <c r="J50">
        <f t="shared" si="1"/>
        <v>6.8111249999999988</v>
      </c>
      <c r="K50">
        <f t="shared" si="0"/>
        <v>2.6643875000000001</v>
      </c>
      <c r="O50">
        <f>J51-J40</f>
        <v>-1.4651375000000009</v>
      </c>
      <c r="P50">
        <f>K51-K40</f>
        <v>0.14536250000000051</v>
      </c>
      <c r="R50" s="1">
        <v>1.1000000000000001</v>
      </c>
      <c r="S50">
        <f>O50/J40*100</f>
        <v>-19.168912642445029</v>
      </c>
      <c r="T50">
        <f>P50/K40*100</f>
        <v>4.8865450878225234</v>
      </c>
    </row>
    <row r="51" spans="1:20" x14ac:dyDescent="0.25">
      <c r="A51" t="s">
        <v>20</v>
      </c>
      <c r="I51" s="1">
        <v>1.1000000000000001</v>
      </c>
      <c r="J51">
        <f t="shared" si="1"/>
        <v>6.1781624999999991</v>
      </c>
      <c r="K51">
        <f t="shared" si="0"/>
        <v>3.1201125000000003</v>
      </c>
      <c r="O51">
        <f>J52-J40</f>
        <v>-0.98540000000000028</v>
      </c>
      <c r="P51">
        <f>K52-K40</f>
        <v>-0.2820125</v>
      </c>
      <c r="R51" s="1">
        <v>1.2</v>
      </c>
      <c r="S51">
        <f>O51/J40*100</f>
        <v>-12.892337079533714</v>
      </c>
      <c r="T51">
        <f>P51/K40*100</f>
        <v>-9.4802084208757051</v>
      </c>
    </row>
    <row r="52" spans="1:20" x14ac:dyDescent="0.25">
      <c r="A52" t="s">
        <v>21</v>
      </c>
      <c r="I52" s="1">
        <v>1.2</v>
      </c>
      <c r="J52">
        <f t="shared" si="1"/>
        <v>6.6578999999999997</v>
      </c>
      <c r="K52">
        <f t="shared" si="0"/>
        <v>2.6927374999999998</v>
      </c>
      <c r="O52">
        <f>J53-J40</f>
        <v>-0.40378749999999997</v>
      </c>
      <c r="P52">
        <f>K53-K40</f>
        <v>-0.3938874999999995</v>
      </c>
      <c r="R52" s="1">
        <v>1.3</v>
      </c>
      <c r="S52">
        <f>O52/J40*100</f>
        <v>-5.2828948229168029</v>
      </c>
      <c r="T52">
        <f>P52/K40*100</f>
        <v>-13.241028657870393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7.2395125</v>
      </c>
      <c r="K53">
        <f t="shared" si="0"/>
        <v>2.5808625000000003</v>
      </c>
      <c r="O53">
        <f>J54-J40</f>
        <v>-0.50516249999999907</v>
      </c>
      <c r="P53">
        <f>K54-K40</f>
        <v>-0.40776250000000003</v>
      </c>
      <c r="R53" s="1">
        <v>1.4</v>
      </c>
      <c r="S53">
        <f>O53/J40*100</f>
        <v>-6.609219839598067</v>
      </c>
      <c r="T53">
        <f>P53/K40*100</f>
        <v>-13.707454407933442</v>
      </c>
    </row>
    <row r="54" spans="1:20" x14ac:dyDescent="0.25">
      <c r="A54" s="1">
        <v>1</v>
      </c>
      <c r="B54">
        <f>B4</f>
        <v>9.9486000000000008</v>
      </c>
      <c r="C54">
        <f>C4</f>
        <v>2.9529000000000001</v>
      </c>
      <c r="I54" s="1">
        <v>1.4</v>
      </c>
      <c r="J54">
        <f t="shared" si="1"/>
        <v>7.1381375000000009</v>
      </c>
      <c r="K54">
        <f t="shared" si="0"/>
        <v>2.5669874999999998</v>
      </c>
      <c r="O54">
        <f>J55-J40</f>
        <v>4.7799999999998732E-2</v>
      </c>
      <c r="P54">
        <f>K55-K40</f>
        <v>-7.6612499999999972E-2</v>
      </c>
      <c r="R54" s="1">
        <v>1.5</v>
      </c>
      <c r="S54">
        <f>O54/J40*100</f>
        <v>0.62538432352516227</v>
      </c>
      <c r="T54">
        <f>P54/K40*100</f>
        <v>-2.5754265064291109</v>
      </c>
    </row>
    <row r="55" spans="1:20" x14ac:dyDescent="0.25">
      <c r="A55" s="1">
        <v>2</v>
      </c>
      <c r="B55">
        <f>G4</f>
        <v>8.1950000000000003</v>
      </c>
      <c r="C55">
        <f>H4</f>
        <v>2.3094999999999999</v>
      </c>
      <c r="I55" s="1">
        <v>1.5</v>
      </c>
      <c r="J55">
        <f t="shared" si="1"/>
        <v>7.6910999999999987</v>
      </c>
      <c r="K55">
        <f t="shared" si="0"/>
        <v>2.8981374999999998</v>
      </c>
      <c r="O55">
        <f>J56-J40</f>
        <v>-3.7587499999998997E-2</v>
      </c>
      <c r="P55">
        <f>K56-K40</f>
        <v>0.2281500000000003</v>
      </c>
      <c r="R55" s="1">
        <v>1.6</v>
      </c>
      <c r="S55">
        <f>O55/J40*100</f>
        <v>-0.49177057030338989</v>
      </c>
      <c r="T55">
        <f>P55/K40*100</f>
        <v>7.6695520631985978</v>
      </c>
    </row>
    <row r="56" spans="1:20" x14ac:dyDescent="0.25">
      <c r="A56" s="1">
        <v>3</v>
      </c>
      <c r="B56">
        <f>L4</f>
        <v>7.4306000000000001</v>
      </c>
      <c r="C56">
        <f>M4</f>
        <v>2.8732000000000002</v>
      </c>
      <c r="I56" s="1">
        <v>1.6</v>
      </c>
      <c r="J56">
        <f t="shared" si="1"/>
        <v>7.605712500000001</v>
      </c>
      <c r="K56">
        <f t="shared" si="0"/>
        <v>3.2029000000000001</v>
      </c>
      <c r="O56">
        <f>J57-J40</f>
        <v>-0.77367499999999989</v>
      </c>
      <c r="P56">
        <f>K57-K40</f>
        <v>-0.17304999999999993</v>
      </c>
      <c r="R56" s="1">
        <v>1.7</v>
      </c>
      <c r="S56">
        <f>O56/J40*100</f>
        <v>-10.122263943584576</v>
      </c>
      <c r="T56">
        <f>P56/K40*100</f>
        <v>-5.8172955710563894</v>
      </c>
    </row>
    <row r="57" spans="1:20" x14ac:dyDescent="0.25">
      <c r="A57" s="1">
        <v>4</v>
      </c>
      <c r="B57">
        <f>Q4</f>
        <v>5.5903</v>
      </c>
      <c r="C57">
        <f>R4</f>
        <v>3.2195999999999998</v>
      </c>
      <c r="I57" s="1">
        <v>1.7</v>
      </c>
      <c r="J57">
        <f t="shared" si="1"/>
        <v>6.8696250000000001</v>
      </c>
      <c r="K57">
        <f t="shared" si="0"/>
        <v>2.8016999999999999</v>
      </c>
      <c r="O57">
        <f>J58-J40</f>
        <v>-0.24181249999999999</v>
      </c>
      <c r="P57">
        <f>K58-K40</f>
        <v>-0.21803749999999988</v>
      </c>
      <c r="R57" s="1">
        <v>1.8</v>
      </c>
      <c r="S57">
        <f>O57/J40*100</f>
        <v>-3.1637185508877055</v>
      </c>
      <c r="T57">
        <f>P57/K40*100</f>
        <v>-7.3296075300445382</v>
      </c>
    </row>
    <row r="58" spans="1:20" x14ac:dyDescent="0.25">
      <c r="A58" s="1">
        <v>5</v>
      </c>
      <c r="B58">
        <f>V4</f>
        <v>8.8933999999999997</v>
      </c>
      <c r="C58">
        <f>W4</f>
        <v>3.1172</v>
      </c>
      <c r="I58" s="1">
        <v>1.8</v>
      </c>
      <c r="J58">
        <f t="shared" si="1"/>
        <v>7.4014875</v>
      </c>
      <c r="K58">
        <f t="shared" si="0"/>
        <v>2.7567124999999999</v>
      </c>
      <c r="O58">
        <f>J59-J40</f>
        <v>0.56957500000000039</v>
      </c>
      <c r="P58">
        <f>K59-K40</f>
        <v>-7.1599999999999664E-2</v>
      </c>
      <c r="R58" s="1">
        <v>1.9</v>
      </c>
      <c r="S58">
        <f>O58/J40*100</f>
        <v>7.451951382256361</v>
      </c>
      <c r="T58">
        <f>P58/K40*100</f>
        <v>-2.4069249516766003</v>
      </c>
    </row>
    <row r="59" spans="1:20" x14ac:dyDescent="0.25">
      <c r="A59" s="1">
        <v>6</v>
      </c>
      <c r="B59">
        <f>AA4</f>
        <v>4.5110000000000001</v>
      </c>
      <c r="C59">
        <f>AB4</f>
        <v>3.1833999999999998</v>
      </c>
      <c r="I59" s="1">
        <v>1.9</v>
      </c>
      <c r="J59">
        <f t="shared" si="1"/>
        <v>8.2128750000000004</v>
      </c>
      <c r="K59">
        <f t="shared" si="0"/>
        <v>2.9031500000000001</v>
      </c>
      <c r="O59">
        <f>J60-J40</f>
        <v>1.2179875000000013</v>
      </c>
      <c r="P59">
        <f>K60-K40</f>
        <v>-0.1384875000000001</v>
      </c>
      <c r="R59" s="1">
        <v>2</v>
      </c>
      <c r="S59">
        <f>O59/J40*100</f>
        <v>15.935361689322692</v>
      </c>
      <c r="T59">
        <f>P59/K40*100</f>
        <v>-4.6554332296831706</v>
      </c>
    </row>
    <row r="60" spans="1:20" x14ac:dyDescent="0.25">
      <c r="A60" s="1">
        <v>7</v>
      </c>
      <c r="B60">
        <f>AF4</f>
        <v>9.4129000000000005</v>
      </c>
      <c r="C60">
        <f>AG4</f>
        <v>3.0748000000000002</v>
      </c>
      <c r="I60" s="1">
        <v>2</v>
      </c>
      <c r="J60">
        <f>AVERAGE(B24,G24,L24,Q24,V24,AA24,AF24,AK24)</f>
        <v>8.8612875000000013</v>
      </c>
      <c r="K60">
        <f>AVERAGE(C24,H24,M24,R24,W24,AB24,AG24,AL24)</f>
        <v>2.8362624999999997</v>
      </c>
    </row>
    <row r="61" spans="1:20" x14ac:dyDescent="0.25">
      <c r="A61" s="1">
        <v>8</v>
      </c>
      <c r="B61">
        <f>AK4</f>
        <v>7.1646000000000001</v>
      </c>
      <c r="C61">
        <f>AL4</f>
        <v>3.0674000000000001</v>
      </c>
    </row>
    <row r="63" spans="1:20" x14ac:dyDescent="0.25">
      <c r="A63" t="s">
        <v>22</v>
      </c>
      <c r="B63">
        <f>AVERAGE(B54:B61)</f>
        <v>7.6433</v>
      </c>
      <c r="C63">
        <f>AVERAGE(C54:C61)</f>
        <v>2.9747499999999998</v>
      </c>
    </row>
    <row r="64" spans="1:20" x14ac:dyDescent="0.25">
      <c r="A64" t="s">
        <v>8</v>
      </c>
      <c r="B64">
        <f>STDEV(B54:B61)</f>
        <v>1.8751579902961335</v>
      </c>
      <c r="C64">
        <f>STDEV(C54:C61)</f>
        <v>0.29172388119100373</v>
      </c>
    </row>
    <row r="65" spans="1:3" x14ac:dyDescent="0.25">
      <c r="A65" t="s">
        <v>23</v>
      </c>
      <c r="B65">
        <f>1.5*B64</f>
        <v>2.8127369854442001</v>
      </c>
      <c r="C65">
        <f>1.5*C64</f>
        <v>0.43758582178650562</v>
      </c>
    </row>
    <row r="66" spans="1:3" x14ac:dyDescent="0.25">
      <c r="A66" t="s">
        <v>9</v>
      </c>
      <c r="B66">
        <f>2*B64</f>
        <v>3.750315980592267</v>
      </c>
      <c r="C66">
        <f>2*C64</f>
        <v>0.58344776238200746</v>
      </c>
    </row>
    <row r="67" spans="1:3" x14ac:dyDescent="0.25">
      <c r="A67" t="s">
        <v>24</v>
      </c>
      <c r="B67">
        <f>B63+B65</f>
        <v>10.4560369854442</v>
      </c>
      <c r="C67">
        <f>C63+C65</f>
        <v>3.4123358217865052</v>
      </c>
    </row>
    <row r="68" spans="1:3" x14ac:dyDescent="0.25">
      <c r="A68" t="s">
        <v>25</v>
      </c>
      <c r="B68">
        <f>B63+B66</f>
        <v>11.393615980592267</v>
      </c>
      <c r="C68">
        <f>C63+C66</f>
        <v>3.5581977623820071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2014-03-28T02:44:52Z</dcterms:created>
  <dcterms:modified xsi:type="dcterms:W3CDTF">2014-03-28T02:45:49Z</dcterms:modified>
</cp:coreProperties>
</file>