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8" i="1"/>
  <c r="AL29" i="1" s="1"/>
  <c r="AL27" i="1"/>
  <c r="AK27" i="1"/>
  <c r="AK28" i="1" s="1"/>
  <c r="AK29" i="1" s="1"/>
  <c r="AL26" i="1"/>
  <c r="AK26" i="1"/>
  <c r="AG27" i="1"/>
  <c r="AG28" i="1" s="1"/>
  <c r="AG29" i="1" s="1"/>
  <c r="AF27" i="1"/>
  <c r="AF28" i="1" s="1"/>
  <c r="AG26" i="1"/>
  <c r="AF26" i="1"/>
  <c r="AB27" i="1"/>
  <c r="AB28" i="1" s="1"/>
  <c r="AA27" i="1"/>
  <c r="AA28" i="1" s="1"/>
  <c r="AB26" i="1"/>
  <c r="AB29" i="1" s="1"/>
  <c r="AA26" i="1"/>
  <c r="AA29" i="1" s="1"/>
  <c r="W27" i="1"/>
  <c r="W28" i="1" s="1"/>
  <c r="V27" i="1"/>
  <c r="V28" i="1" s="1"/>
  <c r="W26" i="1"/>
  <c r="W29" i="1" s="1"/>
  <c r="V26" i="1"/>
  <c r="V29" i="1" s="1"/>
  <c r="R27" i="1"/>
  <c r="R28" i="1" s="1"/>
  <c r="Q27" i="1"/>
  <c r="Q28" i="1" s="1"/>
  <c r="R26" i="1"/>
  <c r="R29" i="1" s="1"/>
  <c r="Q26" i="1"/>
  <c r="Q29" i="1" s="1"/>
  <c r="M27" i="1"/>
  <c r="M28" i="1" s="1"/>
  <c r="L27" i="1"/>
  <c r="L28" i="1" s="1"/>
  <c r="M26" i="1"/>
  <c r="M29" i="1" s="1"/>
  <c r="L26" i="1"/>
  <c r="L29" i="1" s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AF29" i="1" l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<sst xmlns="http://schemas.openxmlformats.org/spreadsheetml/2006/main" count="80" uniqueCount="26">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</sst>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429</v>
      </c>
      <c r="B4">
        <v>9.6069999999999993</v>
      </c>
      <c r="C4">
        <v>3.0162</v>
      </c>
      <c r="F4" s="1">
        <v>429</v>
      </c>
      <c r="G4">
        <v>12.234400000000001</v>
      </c>
      <c r="H4">
        <v>4.1795999999999998</v>
      </c>
      <c r="K4" s="1">
        <v>429</v>
      </c>
      <c r="L4">
        <v>9.9963999999999995</v>
      </c>
      <c r="M4">
        <v>3.4962</v>
      </c>
      <c r="P4" s="1">
        <v>429</v>
      </c>
      <c r="Q4">
        <v>10.636699999999999</v>
      </c>
      <c r="R4">
        <v>3.7204999999999999</v>
      </c>
      <c r="U4" s="1">
        <v>429</v>
      </c>
      <c r="V4">
        <v>11.259499999999999</v>
      </c>
      <c r="W4">
        <v>7.2539999999999996</v>
      </c>
      <c r="Z4" s="1">
        <v>429</v>
      </c>
      <c r="AA4">
        <v>11.881600000000001</v>
      </c>
      <c r="AB4">
        <v>3.7844000000000002</v>
      </c>
      <c r="AE4" s="1">
        <v>429</v>
      </c>
      <c r="AF4">
        <v>11.8985</v>
      </c>
      <c r="AG4">
        <v>3.4744999999999999</v>
      </c>
      <c r="AJ4" s="1">
        <v>429</v>
      </c>
      <c r="AK4">
        <v>12.8682</v>
      </c>
      <c r="AL4">
        <v>3.3279999999999998</v>
      </c>
    </row>
    <row r="5" spans="1:38" x14ac:dyDescent="0.25">
      <c r="A5" s="1">
        <v>0.1</v>
      </c>
      <c r="B5">
        <v>8.2888000000000002</v>
      </c>
      <c r="C5">
        <v>4.0544000000000002</v>
      </c>
      <c r="F5" s="1">
        <v>0.1</v>
      </c>
      <c r="G5">
        <v>14.187200000000001</v>
      </c>
      <c r="H5">
        <v>4.6375999999999999</v>
      </c>
      <c r="K5" s="1">
        <v>0.1</v>
      </c>
      <c r="L5">
        <v>7.7222</v>
      </c>
      <c r="M5">
        <v>4.5156000000000001</v>
      </c>
      <c r="P5" s="1">
        <v>0.1</v>
      </c>
      <c r="Q5">
        <v>8.8914000000000009</v>
      </c>
      <c r="R5">
        <v>3.0424000000000002</v>
      </c>
      <c r="U5" s="1">
        <v>0.1</v>
      </c>
      <c r="V5">
        <v>11.7004</v>
      </c>
      <c r="W5">
        <v>7.4027000000000003</v>
      </c>
      <c r="Z5" s="1">
        <v>0.1</v>
      </c>
      <c r="AA5">
        <v>11.7818</v>
      </c>
      <c r="AB5">
        <v>2.9621</v>
      </c>
      <c r="AE5" s="1">
        <v>0.1</v>
      </c>
      <c r="AF5">
        <v>11.8444</v>
      </c>
      <c r="AG5">
        <v>3.3140999999999998</v>
      </c>
      <c r="AJ5" s="1">
        <v>0.1</v>
      </c>
      <c r="AK5">
        <v>13.5647</v>
      </c>
      <c r="AL5">
        <v>5.0244999999999997</v>
      </c>
    </row>
    <row r="6" spans="1:38" x14ac:dyDescent="0.25">
      <c r="A6" s="1">
        <v>0.2</v>
      </c>
      <c r="B6">
        <v>8.6755999999999993</v>
      </c>
      <c r="C6">
        <v>3.4474999999999998</v>
      </c>
      <c r="F6" s="1">
        <v>0.2</v>
      </c>
      <c r="G6">
        <v>12.9649</v>
      </c>
      <c r="H6">
        <v>4.4272</v>
      </c>
      <c r="K6" s="1">
        <v>0.2</v>
      </c>
      <c r="L6">
        <v>11.6288</v>
      </c>
      <c r="M6">
        <v>4.0553999999999997</v>
      </c>
      <c r="P6" s="1">
        <v>0.2</v>
      </c>
      <c r="Q6">
        <v>13.098699999999999</v>
      </c>
      <c r="R6">
        <v>2.5939999999999999</v>
      </c>
      <c r="U6" s="1">
        <v>0.2</v>
      </c>
      <c r="V6">
        <v>8.4282000000000004</v>
      </c>
      <c r="W6">
        <v>5.5530999999999997</v>
      </c>
      <c r="Z6" s="1">
        <v>0.2</v>
      </c>
      <c r="AA6">
        <v>12.8231</v>
      </c>
      <c r="AB6">
        <v>2.9085999999999999</v>
      </c>
      <c r="AE6" s="1">
        <v>0.2</v>
      </c>
      <c r="AF6">
        <v>11.912100000000001</v>
      </c>
      <c r="AG6">
        <v>3.9441999999999999</v>
      </c>
      <c r="AJ6" s="1">
        <v>0.2</v>
      </c>
      <c r="AK6">
        <v>12.411899999999999</v>
      </c>
      <c r="AL6">
        <v>2.6972</v>
      </c>
    </row>
    <row r="7" spans="1:38" x14ac:dyDescent="0.25">
      <c r="A7" s="1">
        <v>0.3</v>
      </c>
      <c r="B7">
        <v>8.4284999999999997</v>
      </c>
      <c r="C7">
        <v>3.5125000000000002</v>
      </c>
      <c r="F7" s="1">
        <v>0.3</v>
      </c>
      <c r="G7">
        <v>11.235099999999999</v>
      </c>
      <c r="H7">
        <v>5.2679</v>
      </c>
      <c r="K7" s="1">
        <v>0.3</v>
      </c>
      <c r="L7">
        <v>8.6617999999999995</v>
      </c>
      <c r="M7">
        <v>3.4398</v>
      </c>
      <c r="P7" s="1">
        <v>0.3</v>
      </c>
      <c r="Q7">
        <v>11.1678</v>
      </c>
      <c r="R7">
        <v>4.3121999999999998</v>
      </c>
      <c r="U7" s="1">
        <v>0.3</v>
      </c>
      <c r="V7">
        <v>11.7128</v>
      </c>
      <c r="W7">
        <v>3.8976000000000002</v>
      </c>
      <c r="Z7" s="1">
        <v>0.3</v>
      </c>
      <c r="AA7">
        <v>11.43</v>
      </c>
      <c r="AB7">
        <v>2.8153999999999999</v>
      </c>
      <c r="AE7" s="1">
        <v>0.3</v>
      </c>
      <c r="AF7">
        <v>11.6607</v>
      </c>
      <c r="AG7">
        <v>2.3931</v>
      </c>
      <c r="AJ7" s="1">
        <v>0.3</v>
      </c>
      <c r="AK7">
        <v>12.076700000000001</v>
      </c>
      <c r="AL7">
        <v>2.9740000000000002</v>
      </c>
    </row>
    <row r="8" spans="1:38" x14ac:dyDescent="0.25">
      <c r="A8" s="1">
        <v>0.4</v>
      </c>
      <c r="B8">
        <v>8.6689000000000007</v>
      </c>
      <c r="C8">
        <v>2.6492</v>
      </c>
      <c r="F8" s="1">
        <v>0.4</v>
      </c>
      <c r="G8">
        <v>11.381500000000001</v>
      </c>
      <c r="H8">
        <v>3.125</v>
      </c>
      <c r="K8" s="1">
        <v>0.4</v>
      </c>
      <c r="L8">
        <v>10.673500000000001</v>
      </c>
      <c r="M8">
        <v>4.7965999999999998</v>
      </c>
      <c r="P8" s="1">
        <v>0.4</v>
      </c>
      <c r="Q8">
        <v>9.6066000000000003</v>
      </c>
      <c r="R8">
        <v>3.7656000000000001</v>
      </c>
      <c r="U8" s="1">
        <v>0.4</v>
      </c>
      <c r="V8">
        <v>9.9232999999999993</v>
      </c>
      <c r="W8">
        <v>3.8184</v>
      </c>
      <c r="Z8" s="1">
        <v>0.4</v>
      </c>
      <c r="AA8">
        <v>12.3064</v>
      </c>
      <c r="AB8">
        <v>3.1861999999999999</v>
      </c>
      <c r="AE8" s="1">
        <v>0.4</v>
      </c>
      <c r="AF8">
        <v>9.6529000000000007</v>
      </c>
      <c r="AG8">
        <v>2.8182999999999998</v>
      </c>
      <c r="AJ8" s="1">
        <v>0.4</v>
      </c>
      <c r="AK8">
        <v>10.4259</v>
      </c>
      <c r="AL8">
        <v>2.9182999999999999</v>
      </c>
    </row>
    <row r="9" spans="1:38" x14ac:dyDescent="0.25">
      <c r="A9" s="1">
        <v>0.5</v>
      </c>
      <c r="B9">
        <v>9.3277999999999999</v>
      </c>
      <c r="C9">
        <v>2.6823999999999999</v>
      </c>
      <c r="F9" s="1">
        <v>0.5</v>
      </c>
      <c r="G9">
        <v>12.981199999999999</v>
      </c>
      <c r="H9">
        <v>3.7452000000000001</v>
      </c>
      <c r="K9" s="1">
        <v>0.5</v>
      </c>
      <c r="L9">
        <v>8.9451000000000001</v>
      </c>
      <c r="M9">
        <v>3.7145000000000001</v>
      </c>
      <c r="P9" s="1">
        <v>0.5</v>
      </c>
      <c r="Q9">
        <v>8.5711999999999993</v>
      </c>
      <c r="R9">
        <v>2.9083000000000001</v>
      </c>
      <c r="U9" s="1">
        <v>0.5</v>
      </c>
      <c r="V9">
        <v>10.786099999999999</v>
      </c>
      <c r="W9">
        <v>4.2408999999999999</v>
      </c>
      <c r="Z9" s="1">
        <v>0.5</v>
      </c>
      <c r="AA9">
        <v>12.0663</v>
      </c>
      <c r="AB9">
        <v>3.5228999999999999</v>
      </c>
      <c r="AE9" s="1">
        <v>0.5</v>
      </c>
      <c r="AF9">
        <v>9.6798999999999999</v>
      </c>
      <c r="AG9">
        <v>2.5203000000000002</v>
      </c>
      <c r="AJ9" s="1">
        <v>0.5</v>
      </c>
      <c r="AK9">
        <v>8.7919999999999998</v>
      </c>
      <c r="AL9">
        <v>2.5973999999999999</v>
      </c>
    </row>
    <row r="10" spans="1:38" x14ac:dyDescent="0.25">
      <c r="A10" s="1">
        <v>0.6</v>
      </c>
      <c r="B10">
        <v>7.4149000000000003</v>
      </c>
      <c r="C10">
        <v>3.2726999999999999</v>
      </c>
      <c r="F10" s="1">
        <v>0.6</v>
      </c>
      <c r="G10">
        <v>11.36</v>
      </c>
      <c r="H10">
        <v>4.3296999999999999</v>
      </c>
      <c r="K10" s="1">
        <v>0.6</v>
      </c>
      <c r="L10">
        <v>9.218</v>
      </c>
      <c r="M10">
        <v>4.4188000000000001</v>
      </c>
      <c r="P10" s="1">
        <v>0.6</v>
      </c>
      <c r="Q10">
        <v>11.3691</v>
      </c>
      <c r="R10">
        <v>4.1981999999999999</v>
      </c>
      <c r="U10" s="1">
        <v>0.6</v>
      </c>
      <c r="V10">
        <v>9.2156000000000002</v>
      </c>
      <c r="W10">
        <v>7.0537000000000001</v>
      </c>
      <c r="Z10" s="1">
        <v>0.6</v>
      </c>
      <c r="AA10">
        <v>10.627000000000001</v>
      </c>
      <c r="AB10">
        <v>3.774</v>
      </c>
      <c r="AE10" s="1">
        <v>0.6</v>
      </c>
      <c r="AF10">
        <v>9.9178999999999995</v>
      </c>
      <c r="AG10">
        <v>3.6469</v>
      </c>
      <c r="AJ10" s="1">
        <v>0.6</v>
      </c>
      <c r="AK10">
        <v>10.7159</v>
      </c>
      <c r="AL10">
        <v>2.8721999999999999</v>
      </c>
    </row>
    <row r="11" spans="1:38" x14ac:dyDescent="0.25">
      <c r="A11" s="1">
        <v>0.7</v>
      </c>
      <c r="B11">
        <v>7.9874000000000001</v>
      </c>
      <c r="C11">
        <v>2.6233</v>
      </c>
      <c r="F11" s="1">
        <v>0.7</v>
      </c>
      <c r="G11">
        <v>9.8407999999999998</v>
      </c>
      <c r="H11">
        <v>4.5224000000000002</v>
      </c>
      <c r="K11" s="1">
        <v>0.7</v>
      </c>
      <c r="L11">
        <v>9.23</v>
      </c>
      <c r="M11">
        <v>2.8281000000000001</v>
      </c>
      <c r="P11" s="1">
        <v>0.7</v>
      </c>
      <c r="Q11">
        <v>9.6194000000000006</v>
      </c>
      <c r="R11">
        <v>4.2701000000000002</v>
      </c>
      <c r="U11" s="1">
        <v>0.7</v>
      </c>
      <c r="V11">
        <v>11.430300000000001</v>
      </c>
      <c r="W11">
        <v>7.08</v>
      </c>
      <c r="Z11" s="1">
        <v>0.7</v>
      </c>
      <c r="AA11">
        <v>8.7675000000000001</v>
      </c>
      <c r="AB11">
        <v>6.6169000000000002</v>
      </c>
      <c r="AE11" s="1">
        <v>0.7</v>
      </c>
      <c r="AF11">
        <v>11.295299999999999</v>
      </c>
      <c r="AG11">
        <v>2.6473</v>
      </c>
      <c r="AJ11" s="1">
        <v>0.7</v>
      </c>
      <c r="AK11">
        <v>13.5845</v>
      </c>
      <c r="AL11">
        <v>3.0129000000000001</v>
      </c>
    </row>
    <row r="12" spans="1:38" x14ac:dyDescent="0.25">
      <c r="A12" s="1">
        <v>0.8</v>
      </c>
      <c r="B12">
        <v>7.9086999999999996</v>
      </c>
      <c r="C12">
        <v>2.9009999999999998</v>
      </c>
      <c r="F12" s="1">
        <v>0.8</v>
      </c>
      <c r="G12">
        <v>10.3363</v>
      </c>
      <c r="H12">
        <v>6.0979999999999999</v>
      </c>
      <c r="K12" s="1">
        <v>0.8</v>
      </c>
      <c r="L12">
        <v>7.9581</v>
      </c>
      <c r="M12">
        <v>3.3294999999999999</v>
      </c>
      <c r="P12" s="1">
        <v>0.8</v>
      </c>
      <c r="Q12">
        <v>9.9298000000000002</v>
      </c>
      <c r="R12">
        <v>2.6701999999999999</v>
      </c>
      <c r="U12" s="1">
        <v>0.8</v>
      </c>
      <c r="V12">
        <v>12.170500000000001</v>
      </c>
      <c r="W12">
        <v>6.7725999999999997</v>
      </c>
      <c r="Z12" s="1">
        <v>0.8</v>
      </c>
      <c r="AA12">
        <v>10.8331</v>
      </c>
      <c r="AB12">
        <v>4.1138000000000003</v>
      </c>
      <c r="AE12" s="1">
        <v>0.8</v>
      </c>
      <c r="AF12">
        <v>9.9077000000000002</v>
      </c>
      <c r="AG12">
        <v>6.4151999999999996</v>
      </c>
      <c r="AJ12" s="1">
        <v>0.8</v>
      </c>
      <c r="AK12">
        <v>12.95</v>
      </c>
      <c r="AL12">
        <v>3.3702999999999999</v>
      </c>
    </row>
    <row r="13" spans="1:38" x14ac:dyDescent="0.25">
      <c r="A13" s="1">
        <v>0.9</v>
      </c>
      <c r="B13">
        <v>6.4598000000000004</v>
      </c>
      <c r="C13">
        <v>4.1064999999999996</v>
      </c>
      <c r="F13" s="1">
        <v>0.9</v>
      </c>
      <c r="G13">
        <v>10.1561</v>
      </c>
      <c r="H13">
        <v>3.4847999999999999</v>
      </c>
      <c r="K13" s="1">
        <v>0.9</v>
      </c>
      <c r="L13">
        <v>9.5245999999999995</v>
      </c>
      <c r="M13">
        <v>3.5526</v>
      </c>
      <c r="P13" s="1">
        <v>0.9</v>
      </c>
      <c r="Q13">
        <v>11.2721</v>
      </c>
      <c r="R13">
        <v>3.7149999999999999</v>
      </c>
      <c r="U13" s="1">
        <v>0.9</v>
      </c>
      <c r="V13">
        <v>18.9864</v>
      </c>
      <c r="W13">
        <v>8.2029999999999994</v>
      </c>
      <c r="Z13" s="1">
        <v>0.9</v>
      </c>
      <c r="AA13">
        <v>8.4710999999999999</v>
      </c>
      <c r="AB13">
        <v>3.0659000000000001</v>
      </c>
      <c r="AE13" s="1">
        <v>0.9</v>
      </c>
      <c r="AF13">
        <v>10.1069</v>
      </c>
      <c r="AG13">
        <v>3.2513000000000001</v>
      </c>
      <c r="AJ13" s="1">
        <v>0.9</v>
      </c>
      <c r="AK13">
        <v>12.053100000000001</v>
      </c>
      <c r="AL13">
        <v>2.8559000000000001</v>
      </c>
    </row>
    <row r="14" spans="1:38" x14ac:dyDescent="0.25">
      <c r="A14" s="1">
        <v>1</v>
      </c>
      <c r="B14">
        <v>10.8192</v>
      </c>
      <c r="C14">
        <v>2.98</v>
      </c>
      <c r="F14" s="1">
        <v>1</v>
      </c>
      <c r="G14">
        <v>8.7085000000000008</v>
      </c>
      <c r="H14">
        <v>4.3728999999999996</v>
      </c>
      <c r="K14" s="1">
        <v>1</v>
      </c>
      <c r="L14">
        <v>7.9329000000000001</v>
      </c>
      <c r="M14">
        <v>6.1050000000000004</v>
      </c>
      <c r="P14" s="1">
        <v>1</v>
      </c>
      <c r="Q14">
        <v>10.7</v>
      </c>
      <c r="R14">
        <v>3.3113000000000001</v>
      </c>
      <c r="U14" s="1">
        <v>1</v>
      </c>
      <c r="V14">
        <v>15.526999999999999</v>
      </c>
      <c r="W14">
        <v>3.8289</v>
      </c>
      <c r="Z14" s="1">
        <v>1</v>
      </c>
      <c r="AA14">
        <v>10.348100000000001</v>
      </c>
      <c r="AB14">
        <v>4.4539</v>
      </c>
      <c r="AE14" s="1">
        <v>1</v>
      </c>
      <c r="AF14">
        <v>12.3062</v>
      </c>
      <c r="AG14">
        <v>3.8843000000000001</v>
      </c>
      <c r="AJ14" s="1">
        <v>1</v>
      </c>
      <c r="AK14">
        <v>14.0047</v>
      </c>
      <c r="AL14">
        <v>4.383</v>
      </c>
    </row>
    <row r="15" spans="1:38" x14ac:dyDescent="0.25">
      <c r="A15" s="1">
        <v>1.1000000000000001</v>
      </c>
      <c r="B15">
        <v>8.2828999999999997</v>
      </c>
      <c r="C15">
        <v>4.0389999999999997</v>
      </c>
      <c r="F15" s="1">
        <v>1.1000000000000001</v>
      </c>
      <c r="G15">
        <v>8.7035</v>
      </c>
      <c r="H15">
        <v>3.9148999999999998</v>
      </c>
      <c r="K15" s="1">
        <v>1.1000000000000001</v>
      </c>
      <c r="L15">
        <v>8.9479000000000006</v>
      </c>
      <c r="M15">
        <v>5.4008000000000003</v>
      </c>
      <c r="P15" s="1">
        <v>1.1000000000000001</v>
      </c>
      <c r="Q15">
        <v>9.2545999999999999</v>
      </c>
      <c r="R15">
        <v>3.8083</v>
      </c>
      <c r="U15" s="1">
        <v>1.1000000000000001</v>
      </c>
      <c r="V15">
        <v>11.7004</v>
      </c>
      <c r="W15">
        <v>6.2087000000000003</v>
      </c>
      <c r="Z15" s="1">
        <v>1.1000000000000001</v>
      </c>
      <c r="AA15">
        <v>7.5702999999999996</v>
      </c>
      <c r="AB15">
        <v>4.0002000000000004</v>
      </c>
      <c r="AE15" s="1">
        <v>1.1000000000000001</v>
      </c>
      <c r="AF15">
        <v>10.1547</v>
      </c>
      <c r="AG15">
        <v>3.7808000000000002</v>
      </c>
      <c r="AJ15" s="1">
        <v>1.1000000000000001</v>
      </c>
      <c r="AK15">
        <v>9.6526999999999994</v>
      </c>
      <c r="AL15">
        <v>2.3464</v>
      </c>
    </row>
    <row r="16" spans="1:38" x14ac:dyDescent="0.25">
      <c r="A16" s="1">
        <v>1.2</v>
      </c>
      <c r="B16">
        <v>7.4743000000000004</v>
      </c>
      <c r="C16">
        <v>4.5938999999999997</v>
      </c>
      <c r="F16" s="1">
        <v>1.2</v>
      </c>
      <c r="G16">
        <v>8.1437000000000008</v>
      </c>
      <c r="H16">
        <v>3.0789</v>
      </c>
      <c r="K16" s="1">
        <v>1.2</v>
      </c>
      <c r="L16">
        <v>7.7737999999999996</v>
      </c>
      <c r="M16">
        <v>4.3743999999999996</v>
      </c>
      <c r="P16" s="1">
        <v>1.2</v>
      </c>
      <c r="Q16">
        <v>10.433400000000001</v>
      </c>
      <c r="R16">
        <v>3.3647</v>
      </c>
      <c r="U16" s="1">
        <v>1.2</v>
      </c>
      <c r="V16">
        <v>13.2386</v>
      </c>
      <c r="W16">
        <v>7.2045000000000003</v>
      </c>
      <c r="Z16" s="1">
        <v>1.2</v>
      </c>
      <c r="AA16">
        <v>7.4478</v>
      </c>
      <c r="AB16">
        <v>3.5592999999999999</v>
      </c>
      <c r="AE16" s="1">
        <v>1.2</v>
      </c>
      <c r="AF16">
        <v>11.9854</v>
      </c>
      <c r="AG16">
        <v>3.46</v>
      </c>
      <c r="AJ16" s="1">
        <v>1.2</v>
      </c>
      <c r="AK16">
        <v>11.3576</v>
      </c>
      <c r="AL16">
        <v>2.7425000000000002</v>
      </c>
    </row>
    <row r="17" spans="1:38" x14ac:dyDescent="0.25">
      <c r="A17" s="1">
        <v>1.3</v>
      </c>
      <c r="B17">
        <v>8.6576000000000004</v>
      </c>
      <c r="C17">
        <v>4.7644000000000002</v>
      </c>
      <c r="F17" s="1">
        <v>1.3</v>
      </c>
      <c r="G17">
        <v>8.0548999999999999</v>
      </c>
      <c r="H17">
        <v>4.5354000000000001</v>
      </c>
      <c r="K17" s="1">
        <v>1.3</v>
      </c>
      <c r="L17">
        <v>7.6631</v>
      </c>
      <c r="M17">
        <v>4.0164999999999997</v>
      </c>
      <c r="P17" s="1">
        <v>1.3</v>
      </c>
      <c r="Q17">
        <v>8.0752000000000006</v>
      </c>
      <c r="R17">
        <v>3.9735999999999998</v>
      </c>
      <c r="U17" s="1">
        <v>1.3</v>
      </c>
      <c r="V17">
        <v>11.7454</v>
      </c>
      <c r="W17">
        <v>5.6978</v>
      </c>
      <c r="Z17" s="1">
        <v>1.3</v>
      </c>
      <c r="AA17">
        <v>8.7119999999999997</v>
      </c>
      <c r="AB17">
        <v>2.6654</v>
      </c>
      <c r="AE17" s="1">
        <v>1.3</v>
      </c>
      <c r="AF17">
        <v>12.891</v>
      </c>
      <c r="AG17">
        <v>3.4134000000000002</v>
      </c>
      <c r="AJ17" s="1">
        <v>1.3</v>
      </c>
      <c r="AK17">
        <v>12.4732</v>
      </c>
      <c r="AL17">
        <v>3.1677</v>
      </c>
    </row>
    <row r="18" spans="1:38" x14ac:dyDescent="0.25">
      <c r="A18" s="1">
        <v>1.4</v>
      </c>
      <c r="B18">
        <v>9.0901999999999994</v>
      </c>
      <c r="C18">
        <v>4.4565000000000001</v>
      </c>
      <c r="F18" s="1">
        <v>1.4</v>
      </c>
      <c r="G18">
        <v>10.877800000000001</v>
      </c>
      <c r="H18">
        <v>3.6101999999999999</v>
      </c>
      <c r="K18" s="1">
        <v>1.4</v>
      </c>
      <c r="L18">
        <v>6.9661</v>
      </c>
      <c r="M18">
        <v>4.0011000000000001</v>
      </c>
      <c r="P18" s="1">
        <v>1.4</v>
      </c>
      <c r="Q18">
        <v>10.261799999999999</v>
      </c>
      <c r="R18">
        <v>2.9247999999999998</v>
      </c>
      <c r="U18" s="1">
        <v>1.4</v>
      </c>
      <c r="V18">
        <v>10.4231</v>
      </c>
      <c r="W18">
        <v>3.3883999999999999</v>
      </c>
      <c r="Z18" s="1">
        <v>1.4</v>
      </c>
      <c r="AA18">
        <v>9.4612999999999996</v>
      </c>
      <c r="AB18">
        <v>4.63</v>
      </c>
      <c r="AE18" s="1">
        <v>1.4</v>
      </c>
      <c r="AF18">
        <v>14.217700000000001</v>
      </c>
      <c r="AG18">
        <v>2.5230000000000001</v>
      </c>
      <c r="AJ18" s="1">
        <v>1.4</v>
      </c>
      <c r="AK18">
        <v>11.787699999999999</v>
      </c>
      <c r="AL18">
        <v>2.9403999999999999</v>
      </c>
    </row>
    <row r="19" spans="1:38" x14ac:dyDescent="0.25">
      <c r="A19" s="1">
        <v>1.5</v>
      </c>
      <c r="B19">
        <v>8.6521000000000008</v>
      </c>
      <c r="C19">
        <v>5.1223000000000001</v>
      </c>
      <c r="F19" s="1">
        <v>1.5</v>
      </c>
      <c r="G19">
        <v>8.8353000000000002</v>
      </c>
      <c r="H19">
        <v>2.9992999999999999</v>
      </c>
      <c r="K19" s="1">
        <v>1.5</v>
      </c>
      <c r="L19">
        <v>8.2257999999999996</v>
      </c>
      <c r="M19">
        <v>4.5585000000000004</v>
      </c>
      <c r="P19" s="1">
        <v>1.5</v>
      </c>
      <c r="Q19">
        <v>9.9463000000000008</v>
      </c>
      <c r="R19">
        <v>3.5596999999999999</v>
      </c>
      <c r="U19" s="1">
        <v>1.5</v>
      </c>
      <c r="V19">
        <v>8.5548000000000002</v>
      </c>
      <c r="W19">
        <v>4.0372000000000003</v>
      </c>
      <c r="Z19" s="1">
        <v>1.5</v>
      </c>
      <c r="AA19">
        <v>8.8356999999999992</v>
      </c>
      <c r="AB19">
        <v>3.0072000000000001</v>
      </c>
      <c r="AE19" s="1">
        <v>1.5</v>
      </c>
      <c r="AF19">
        <v>11.681900000000001</v>
      </c>
      <c r="AG19">
        <v>4.0255000000000001</v>
      </c>
      <c r="AJ19" s="1">
        <v>1.5</v>
      </c>
      <c r="AK19">
        <v>12.439500000000001</v>
      </c>
      <c r="AL19">
        <v>4.3148999999999997</v>
      </c>
    </row>
    <row r="20" spans="1:38" x14ac:dyDescent="0.25">
      <c r="A20" s="1">
        <v>1.6</v>
      </c>
      <c r="B20">
        <v>6.8762999999999996</v>
      </c>
      <c r="C20">
        <v>4.8615000000000004</v>
      </c>
      <c r="F20" s="1">
        <v>1.6</v>
      </c>
      <c r="G20">
        <v>8.0497999999999994</v>
      </c>
      <c r="H20">
        <v>4.1191000000000004</v>
      </c>
      <c r="K20" s="1">
        <v>1.6</v>
      </c>
      <c r="L20">
        <v>8.2119999999999997</v>
      </c>
      <c r="M20">
        <v>7.5259</v>
      </c>
      <c r="P20" s="1">
        <v>1.6</v>
      </c>
      <c r="Q20">
        <v>11.268700000000001</v>
      </c>
      <c r="R20">
        <v>2.399</v>
      </c>
      <c r="U20" s="1">
        <v>1.6</v>
      </c>
      <c r="V20">
        <v>9.9075000000000006</v>
      </c>
      <c r="W20">
        <v>3.5926</v>
      </c>
      <c r="Z20" s="1">
        <v>1.6</v>
      </c>
      <c r="AA20">
        <v>12.6891</v>
      </c>
      <c r="AB20">
        <v>2.8437000000000001</v>
      </c>
      <c r="AE20" s="1">
        <v>1.6</v>
      </c>
      <c r="AF20">
        <v>14.495699999999999</v>
      </c>
      <c r="AG20">
        <v>3.0998000000000001</v>
      </c>
      <c r="AJ20" s="1">
        <v>1.6</v>
      </c>
      <c r="AK20">
        <v>11.4695</v>
      </c>
      <c r="AL20">
        <v>2.7355999999999998</v>
      </c>
    </row>
    <row r="21" spans="1:38" x14ac:dyDescent="0.25">
      <c r="A21" s="1">
        <v>1.7</v>
      </c>
      <c r="B21">
        <v>9.0509000000000004</v>
      </c>
      <c r="C21">
        <v>4.9265999999999996</v>
      </c>
      <c r="F21" s="1">
        <v>1.7</v>
      </c>
      <c r="G21">
        <v>7.0622999999999996</v>
      </c>
      <c r="H21">
        <v>3.5446</v>
      </c>
      <c r="K21" s="1">
        <v>1.7</v>
      </c>
      <c r="L21">
        <v>10.0505</v>
      </c>
      <c r="M21">
        <v>8.7531999999999996</v>
      </c>
      <c r="P21" s="1">
        <v>1.7</v>
      </c>
      <c r="Q21">
        <v>8.9761000000000006</v>
      </c>
      <c r="R21">
        <v>3.2044000000000001</v>
      </c>
      <c r="U21" s="1">
        <v>1.7</v>
      </c>
      <c r="V21">
        <v>7.4470000000000001</v>
      </c>
      <c r="W21">
        <v>4.6626000000000003</v>
      </c>
      <c r="Z21" s="1">
        <v>1.7</v>
      </c>
      <c r="AA21">
        <v>7.9659000000000004</v>
      </c>
      <c r="AB21">
        <v>4.1397000000000004</v>
      </c>
      <c r="AE21" s="1">
        <v>1.7</v>
      </c>
      <c r="AF21">
        <v>12.7464</v>
      </c>
      <c r="AG21">
        <v>3.5636999999999999</v>
      </c>
      <c r="AJ21" s="1">
        <v>1.7</v>
      </c>
      <c r="AK21">
        <v>12.3027</v>
      </c>
      <c r="AL21">
        <v>4.4196999999999997</v>
      </c>
    </row>
    <row r="22" spans="1:38" x14ac:dyDescent="0.25">
      <c r="A22" s="1">
        <v>1.8</v>
      </c>
      <c r="B22">
        <v>7.399</v>
      </c>
      <c r="C22">
        <v>4.5201000000000002</v>
      </c>
      <c r="F22" s="1">
        <v>1.8</v>
      </c>
      <c r="G22">
        <v>9.7299000000000007</v>
      </c>
      <c r="H22">
        <v>4.8127000000000004</v>
      </c>
      <c r="K22" s="1">
        <v>1.8</v>
      </c>
      <c r="L22">
        <v>9.9075000000000006</v>
      </c>
      <c r="M22">
        <v>5.9305000000000003</v>
      </c>
      <c r="P22" s="1">
        <v>1.8</v>
      </c>
      <c r="Q22">
        <v>8.5586000000000002</v>
      </c>
      <c r="R22">
        <v>3.3831000000000002</v>
      </c>
      <c r="U22" s="1">
        <v>1.8</v>
      </c>
      <c r="V22">
        <v>7.6741000000000001</v>
      </c>
      <c r="W22">
        <v>3.2115</v>
      </c>
      <c r="Z22" s="1">
        <v>1.8</v>
      </c>
      <c r="AA22">
        <v>9.4</v>
      </c>
      <c r="AB22">
        <v>4.5427999999999997</v>
      </c>
      <c r="AE22" s="1">
        <v>1.8</v>
      </c>
      <c r="AF22">
        <v>11.641299999999999</v>
      </c>
      <c r="AG22">
        <v>3.4340999999999999</v>
      </c>
      <c r="AJ22" s="1">
        <v>1.8</v>
      </c>
      <c r="AK22">
        <v>14.1349</v>
      </c>
      <c r="AL22">
        <v>2.9220999999999999</v>
      </c>
    </row>
    <row r="23" spans="1:38" x14ac:dyDescent="0.25">
      <c r="A23" s="1">
        <v>1.9</v>
      </c>
      <c r="B23">
        <v>5.9874999999999998</v>
      </c>
      <c r="C23">
        <v>4.4166999999999996</v>
      </c>
      <c r="F23" s="1">
        <v>1.9</v>
      </c>
      <c r="G23">
        <v>8.7047000000000008</v>
      </c>
      <c r="H23">
        <v>2.8313999999999999</v>
      </c>
      <c r="K23" s="1">
        <v>1.9</v>
      </c>
      <c r="L23">
        <v>7.6529999999999996</v>
      </c>
      <c r="M23">
        <v>4.4691000000000001</v>
      </c>
      <c r="P23" s="1">
        <v>1.9</v>
      </c>
      <c r="Q23">
        <v>12.957800000000001</v>
      </c>
      <c r="R23">
        <v>4.1401000000000003</v>
      </c>
      <c r="U23" s="1">
        <v>1.9</v>
      </c>
      <c r="V23">
        <v>8.6105999999999998</v>
      </c>
      <c r="W23">
        <v>3.7824</v>
      </c>
      <c r="Z23" s="1">
        <v>1.9</v>
      </c>
      <c r="AA23">
        <v>6.7405999999999997</v>
      </c>
      <c r="AB23">
        <v>2.8028</v>
      </c>
      <c r="AE23" s="1">
        <v>1.9</v>
      </c>
      <c r="AF23">
        <v>10.9741</v>
      </c>
      <c r="AG23">
        <v>3.7932999999999999</v>
      </c>
      <c r="AJ23" s="1">
        <v>1.9</v>
      </c>
      <c r="AK23">
        <v>15.636699999999999</v>
      </c>
      <c r="AL23">
        <v>2.9897</v>
      </c>
    </row>
    <row r="24" spans="1:38" x14ac:dyDescent="0.25">
      <c r="A24" s="1">
        <v>2</v>
      </c>
      <c r="B24">
        <v>11.876899999999999</v>
      </c>
      <c r="C24">
        <v>4.42</v>
      </c>
      <c r="F24" s="1">
        <v>2</v>
      </c>
      <c r="G24">
        <v>5.9196</v>
      </c>
      <c r="H24">
        <v>2.9272999999999998</v>
      </c>
      <c r="K24" s="1">
        <v>2</v>
      </c>
      <c r="L24">
        <v>8.1997999999999998</v>
      </c>
      <c r="M24">
        <v>6.4703999999999997</v>
      </c>
      <c r="P24" s="1">
        <v>2</v>
      </c>
      <c r="Q24">
        <v>7.7911000000000001</v>
      </c>
      <c r="R24">
        <v>3.1696</v>
      </c>
      <c r="U24" s="1">
        <v>2</v>
      </c>
      <c r="V24">
        <v>8.4868000000000006</v>
      </c>
      <c r="W24">
        <v>4.2553999999999998</v>
      </c>
      <c r="Z24" s="1">
        <v>2</v>
      </c>
      <c r="AA24">
        <v>7.2686000000000002</v>
      </c>
      <c r="AB24">
        <v>3.6013999999999999</v>
      </c>
      <c r="AE24" s="1">
        <v>2</v>
      </c>
      <c r="AF24">
        <v>11.977600000000001</v>
      </c>
      <c r="AG24">
        <v>3.3595000000000002</v>
      </c>
      <c r="AJ24" s="1">
        <v>2</v>
      </c>
      <c r="AK24">
        <v>14.3612</v>
      </c>
      <c r="AL24">
        <v>3.2315</v>
      </c>
    </row>
    <row r="26" spans="1:38" x14ac:dyDescent="0.25">
      <c r="A26" s="1" t="s">
        <v>7</v>
      </c>
      <c r="B26">
        <f>AVERAGE(B5:B24)</f>
        <v>8.3663650000000018</v>
      </c>
      <c r="C26">
        <f>AVERAGE(C5:C24)</f>
        <v>3.9175250000000004</v>
      </c>
      <c r="F26" s="1" t="s">
        <v>7</v>
      </c>
      <c r="G26">
        <f>AVERAGE(G5:G24)</f>
        <v>9.8616550000000025</v>
      </c>
      <c r="H26">
        <f>AVERAGE(H5:H24)</f>
        <v>4.0192250000000005</v>
      </c>
      <c r="K26" s="1" t="s">
        <v>7</v>
      </c>
      <c r="L26">
        <f>AVERAGE(L5:L24)</f>
        <v>8.7547250000000005</v>
      </c>
      <c r="M26">
        <f>AVERAGE(M5:M24)</f>
        <v>4.8128149999999996</v>
      </c>
      <c r="P26" s="1" t="s">
        <v>7</v>
      </c>
      <c r="Q26">
        <f>AVERAGE(Q5:Q24)</f>
        <v>10.087484999999999</v>
      </c>
      <c r="R26">
        <f>AVERAGE(R5:R24)</f>
        <v>3.4357300000000004</v>
      </c>
      <c r="U26" s="1" t="s">
        <v>7</v>
      </c>
      <c r="V26">
        <f>AVERAGE(V5:V24)</f>
        <v>10.883444999999998</v>
      </c>
      <c r="W26">
        <f>AVERAGE(W5:W24)</f>
        <v>5.1945999999999994</v>
      </c>
      <c r="Z26" s="1" t="s">
        <v>7</v>
      </c>
      <c r="AA26">
        <f>AVERAGE(AA5:AA24)</f>
        <v>9.7772850000000009</v>
      </c>
      <c r="AB26">
        <f>AVERAGE(AB5:AB24)</f>
        <v>3.6606099999999997</v>
      </c>
      <c r="AE26" s="1" t="s">
        <v>7</v>
      </c>
      <c r="AF26">
        <f>AVERAGE(AF5:AF24)</f>
        <v>11.552490000000001</v>
      </c>
      <c r="AG26">
        <f>AVERAGE(AG5:AG24)</f>
        <v>3.4644050000000002</v>
      </c>
      <c r="AJ26" s="1" t="s">
        <v>7</v>
      </c>
      <c r="AK26">
        <f>AVERAGE(AK5:AK24)</f>
        <v>12.309754999999999</v>
      </c>
      <c r="AL26">
        <f>AVERAGE(AL5:AL24)</f>
        <v>3.2258100000000001</v>
      </c>
    </row>
    <row r="27" spans="1:38" x14ac:dyDescent="0.25">
      <c r="A27" s="1" t="s">
        <v>8</v>
      </c>
      <c r="B27">
        <f>STDEV(B5:B24)</f>
        <v>1.3597951170266223</v>
      </c>
      <c r="C27">
        <f>STDEV(C5:C24)</f>
        <v>0.83609930779782238</v>
      </c>
      <c r="F27" s="1" t="s">
        <v>8</v>
      </c>
      <c r="G27">
        <f>STDEV(G5:G24)</f>
        <v>2.1002939021091369</v>
      </c>
      <c r="H27">
        <f>STDEV(H5:H24)</f>
        <v>0.85536956486654958</v>
      </c>
      <c r="K27" s="1" t="s">
        <v>8</v>
      </c>
      <c r="L27">
        <f>STDEV(L5:L24)</f>
        <v>1.1673304068753534</v>
      </c>
      <c r="M27">
        <f>STDEV(M5:M24)</f>
        <v>1.490394029946444</v>
      </c>
      <c r="P27" s="1" t="s">
        <v>8</v>
      </c>
      <c r="Q27">
        <f>STDEV(Q5:Q24)</f>
        <v>1.4735112059206428</v>
      </c>
      <c r="R27">
        <f>STDEV(R5:R24)</f>
        <v>0.57961372718116555</v>
      </c>
      <c r="U27" s="1" t="s">
        <v>8</v>
      </c>
      <c r="V27">
        <f>STDEV(V5:V24)</f>
        <v>2.7799609068578461</v>
      </c>
      <c r="W27">
        <f>STDEV(W5:W24)</f>
        <v>1.6138927010573938</v>
      </c>
      <c r="Z27" s="1" t="s">
        <v>8</v>
      </c>
      <c r="AA27">
        <f>STDEV(AA5:AA24)</f>
        <v>1.9518756270437254</v>
      </c>
      <c r="AB27">
        <f>STDEV(AB5:AB24)</f>
        <v>0.94171970234750735</v>
      </c>
      <c r="AE27" s="1" t="s">
        <v>8</v>
      </c>
      <c r="AF27">
        <f>STDEV(AF5:AF24)</f>
        <v>1.3974869433153456</v>
      </c>
      <c r="AG27">
        <f>STDEV(AG5:AG24)</f>
        <v>0.85550373617259068</v>
      </c>
      <c r="AJ27" s="1" t="s">
        <v>8</v>
      </c>
      <c r="AK27">
        <f>STDEV(AK5:AK24)</f>
        <v>1.6650267845087796</v>
      </c>
      <c r="AL27">
        <f>STDEV(AL5:AL24)</f>
        <v>0.71914996013202481</v>
      </c>
    </row>
    <row r="28" spans="1:38" x14ac:dyDescent="0.25">
      <c r="A28" s="1" t="s">
        <v>9</v>
      </c>
      <c r="B28">
        <f>2*(B27)</f>
        <v>2.7195902340532445</v>
      </c>
      <c r="C28">
        <f>2*(C27)</f>
        <v>1.6721986155956448</v>
      </c>
      <c r="F28" s="1" t="s">
        <v>9</v>
      </c>
      <c r="G28">
        <f>2*(G27)</f>
        <v>4.2005878042182738</v>
      </c>
      <c r="H28">
        <f>2*(H27)</f>
        <v>1.7107391297330992</v>
      </c>
      <c r="K28" s="1" t="s">
        <v>9</v>
      </c>
      <c r="L28">
        <f>2*(L27)</f>
        <v>2.3346608137507068</v>
      </c>
      <c r="M28">
        <f>2*(M27)</f>
        <v>2.980788059892888</v>
      </c>
      <c r="P28" s="1" t="s">
        <v>9</v>
      </c>
      <c r="Q28">
        <f>2*(Q27)</f>
        <v>2.9470224118412855</v>
      </c>
      <c r="R28">
        <f>2*(R27)</f>
        <v>1.1592274543623311</v>
      </c>
      <c r="U28" s="1" t="s">
        <v>9</v>
      </c>
      <c r="V28">
        <f>2*(V27)</f>
        <v>5.5599218137156923</v>
      </c>
      <c r="W28">
        <f>2*(W27)</f>
        <v>3.2277854021147876</v>
      </c>
      <c r="Z28" s="1" t="s">
        <v>9</v>
      </c>
      <c r="AA28">
        <f>2*(AA27)</f>
        <v>3.9037512540874508</v>
      </c>
      <c r="AB28">
        <f>2*(AB27)</f>
        <v>1.8834394046950147</v>
      </c>
      <c r="AE28" s="1" t="s">
        <v>9</v>
      </c>
      <c r="AF28">
        <f>2*(AF27)</f>
        <v>2.7949738866306912</v>
      </c>
      <c r="AG28">
        <f>2*(AG27)</f>
        <v>1.7110074723451814</v>
      </c>
      <c r="AJ28" s="1" t="s">
        <v>9</v>
      </c>
      <c r="AK28">
        <f>2*(AK27)</f>
        <v>3.3300535690175592</v>
      </c>
      <c r="AL28">
        <f>2*(AL27)</f>
        <v>1.4382999202640496</v>
      </c>
    </row>
    <row r="29" spans="1:38" x14ac:dyDescent="0.25">
      <c r="A29" s="1" t="s">
        <v>10</v>
      </c>
      <c r="B29">
        <f>B26+B28</f>
        <v>11.085955234053246</v>
      </c>
      <c r="C29">
        <f>C26+C28</f>
        <v>5.5897236155956449</v>
      </c>
      <c r="F29" s="1" t="s">
        <v>10</v>
      </c>
      <c r="G29">
        <f>G26+G28</f>
        <v>14.062242804218275</v>
      </c>
      <c r="H29">
        <f>H26+H28</f>
        <v>5.7299641297330997</v>
      </c>
      <c r="K29" s="1" t="s">
        <v>10</v>
      </c>
      <c r="L29">
        <f>L26+L28</f>
        <v>11.089385813750708</v>
      </c>
      <c r="M29">
        <f>M26+M28</f>
        <v>7.793603059892888</v>
      </c>
      <c r="P29" s="1" t="s">
        <v>10</v>
      </c>
      <c r="Q29">
        <f>Q26+Q28</f>
        <v>13.034507411841284</v>
      </c>
      <c r="R29">
        <f>R26+R28</f>
        <v>4.5949574543623317</v>
      </c>
      <c r="U29" s="1" t="s">
        <v>10</v>
      </c>
      <c r="V29">
        <f>V26+V28</f>
        <v>16.443366813715691</v>
      </c>
      <c r="W29">
        <f>W26+W28</f>
        <v>8.4223854021147879</v>
      </c>
      <c r="Z29" s="1" t="s">
        <v>10</v>
      </c>
      <c r="AA29">
        <f>AA26+AA28</f>
        <v>13.681036254087452</v>
      </c>
      <c r="AB29">
        <f>AB26+AB28</f>
        <v>5.5440494046950146</v>
      </c>
      <c r="AE29" s="1" t="s">
        <v>10</v>
      </c>
      <c r="AF29">
        <f>AF26+AF28</f>
        <v>14.347463886630692</v>
      </c>
      <c r="AG29">
        <f>AG26+AG28</f>
        <v>5.1754124723451813</v>
      </c>
      <c r="AJ29" s="1" t="s">
        <v>10</v>
      </c>
      <c r="AK29">
        <f>AK26+AK28</f>
        <v>15.639808569017559</v>
      </c>
      <c r="AL29">
        <f>AL26+AL28</f>
        <v>4.6641099202640497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11.2977875</v>
      </c>
      <c r="K40">
        <f>AVERAGE(C4,H4,M4,R4,W4,AB4,AG4,AL4)</f>
        <v>4.0316749999999999</v>
      </c>
      <c r="O40">
        <f>J41-J40</f>
        <v>-0.30017499999999941</v>
      </c>
      <c r="P40">
        <f>K41-K40</f>
        <v>0.33750000000000036</v>
      </c>
      <c r="R40" s="1">
        <v>0.1</v>
      </c>
      <c r="S40">
        <f>O40/J40*100</f>
        <v>-2.656936147896209</v>
      </c>
      <c r="T40">
        <f>P40/K40*100</f>
        <v>8.3712104770349871</v>
      </c>
      <c r="W40">
        <f>J40</f>
        <v>11.2977875</v>
      </c>
      <c r="X40">
        <f>K40</f>
        <v>4.0316749999999999</v>
      </c>
      <c r="Y40">
        <f>S40</f>
        <v>-2.656936147896209</v>
      </c>
      <c r="Z40">
        <f>S41</f>
        <v>1.727108073151483</v>
      </c>
      <c r="AA40">
        <f>S42</f>
        <v>-4.4354923475060906</v>
      </c>
      <c r="AB40">
        <f>S43</f>
        <v>-8.5672747872094472</v>
      </c>
      <c r="AC40">
        <f>S44</f>
        <v>-10.21516380972824</v>
      </c>
      <c r="AD40">
        <f>S45</f>
        <v>-11.66589033472261</v>
      </c>
      <c r="AE40">
        <f>S46</f>
        <v>-9.5451211133153269</v>
      </c>
      <c r="AF40">
        <f>S47</f>
        <v>-9.280688807432421</v>
      </c>
      <c r="AG40">
        <f>S48</f>
        <v>-3.7089120325550424</v>
      </c>
      <c r="AH40">
        <f>S49</f>
        <v>-3.9498884184172571E-2</v>
      </c>
      <c r="AI40">
        <f>S50</f>
        <v>-17.83015037236272</v>
      </c>
      <c r="AJ40">
        <f>S51</f>
        <v>-13.860789114682849</v>
      </c>
      <c r="AK40">
        <f>S52</f>
        <v>-13.398530464482516</v>
      </c>
      <c r="AL40">
        <f>S53</f>
        <v>-8.073040849812406</v>
      </c>
      <c r="AM40">
        <f>S54</f>
        <v>-14.616689329658584</v>
      </c>
      <c r="AN40">
        <f>S55</f>
        <v>-8.202601615581818</v>
      </c>
      <c r="AO40">
        <f>S56</f>
        <v>-16.353312540176564</v>
      </c>
      <c r="AP40">
        <f>S57</f>
        <v>-13.207231946963063</v>
      </c>
      <c r="AQ40">
        <f>S58</f>
        <v>-14.513129229948785</v>
      </c>
      <c r="AR40">
        <f>S59</f>
        <v>-16.043738652368877</v>
      </c>
      <c r="AS40">
        <f>T40</f>
        <v>8.3712104770349871</v>
      </c>
      <c r="AT40">
        <f>T41</f>
        <v>-8.142397390662703</v>
      </c>
      <c r="AU40">
        <f>T42</f>
        <v>-11.288422305865424</v>
      </c>
      <c r="AV40">
        <f>T43</f>
        <v>-16.047300439643568</v>
      </c>
      <c r="AW40">
        <f>T44</f>
        <v>-19.59948408539875</v>
      </c>
      <c r="AX40">
        <f>T45</f>
        <v>4.0702685608339051</v>
      </c>
      <c r="AY40">
        <f>T46</f>
        <v>4.1781641625379251</v>
      </c>
      <c r="AZ40">
        <f>T47</f>
        <v>10.594852015601459</v>
      </c>
      <c r="BA40">
        <f>T48</f>
        <v>-5.7048249176830192E-2</v>
      </c>
      <c r="BB40">
        <f>T49</f>
        <v>3.3047678694339395</v>
      </c>
      <c r="BC40">
        <f>T50</f>
        <v>3.8622284782379515</v>
      </c>
      <c r="BD40">
        <f>T51</f>
        <v>0.38693595093850719</v>
      </c>
      <c r="BE40">
        <f>T52</f>
        <v>-5.9528607836686627E-2</v>
      </c>
      <c r="BF40">
        <f>T53</f>
        <v>-11.716594219524143</v>
      </c>
      <c r="BG40">
        <f>T54</f>
        <v>-1.9495619066516965</v>
      </c>
      <c r="BH40">
        <f>T55</f>
        <v>-3.336702487179624</v>
      </c>
      <c r="BI40">
        <f>T56</f>
        <v>15.381634184303056</v>
      </c>
      <c r="BJ40">
        <f>T57</f>
        <v>1.5610757315507899</v>
      </c>
      <c r="BK40">
        <f>T58</f>
        <v>-9.3878474827460128</v>
      </c>
      <c r="BL40">
        <f>T59</f>
        <v>-2.5370968642065663</v>
      </c>
    </row>
    <row r="41" spans="9:64" x14ac:dyDescent="0.25">
      <c r="I41" s="1">
        <v>0.1</v>
      </c>
      <c r="J41">
        <f>AVERAGE(B5,G5,L5,Q5,V5,AA5,AF5,AK5)</f>
        <v>10.997612500000001</v>
      </c>
      <c r="K41">
        <f>AVERAGE(C5,H5,M5,R5,W5,AB5,AG5,AL5)</f>
        <v>4.3691750000000003</v>
      </c>
      <c r="O41">
        <f>J42-J40</f>
        <v>0.1951249999999991</v>
      </c>
      <c r="P41">
        <f>K42-K40</f>
        <v>-0.32827500000000054</v>
      </c>
      <c r="R41" s="1">
        <v>0.2</v>
      </c>
      <c r="S41">
        <f>O41/J40*100</f>
        <v>1.727108073151483</v>
      </c>
      <c r="T41">
        <f>P41/K40*100</f>
        <v>-8.142397390662703</v>
      </c>
    </row>
    <row r="42" spans="9:64" x14ac:dyDescent="0.25">
      <c r="I42" s="1">
        <v>0.2</v>
      </c>
      <c r="J42">
        <f>AVERAGE(B6,G6,L6,Q6,V6,AA6,AF6,AK6)</f>
        <v>11.492912499999999</v>
      </c>
      <c r="K42">
        <f>AVERAGE(C6,H6,M6,R6,W6,AB6,AG6,AL6)</f>
        <v>3.7033999999999994</v>
      </c>
      <c r="O42">
        <f>J43-J40</f>
        <v>-0.50111249999999963</v>
      </c>
      <c r="P42">
        <f>K43-K40</f>
        <v>-0.45511249999999981</v>
      </c>
      <c r="R42" s="1">
        <v>0.3</v>
      </c>
      <c r="S42">
        <f>O42/J40*100</f>
        <v>-4.4354923475060906</v>
      </c>
      <c r="T42">
        <f>P42/K40*100</f>
        <v>-11.288422305865424</v>
      </c>
    </row>
    <row r="43" spans="9:64" x14ac:dyDescent="0.25">
      <c r="I43" s="1">
        <v>0.3</v>
      </c>
      <c r="J43">
        <f>AVERAGE(B7,G7,L7,Q7,V7,AA7,AF7,AK7)</f>
        <v>10.796675</v>
      </c>
      <c r="K43">
        <f>AVERAGE(C7,H7,M7,R7,W7,AB7,AG7,AL7)</f>
        <v>3.5765625000000001</v>
      </c>
      <c r="O43">
        <f>J44-J40</f>
        <v>-0.96791250000000062</v>
      </c>
      <c r="P43">
        <f>K44-K40</f>
        <v>-0.64697499999999986</v>
      </c>
      <c r="R43" s="1">
        <v>0.4</v>
      </c>
      <c r="S43">
        <f>O43/J40*100</f>
        <v>-8.5672747872094472</v>
      </c>
      <c r="T43">
        <f>P43/K40*100</f>
        <v>-16.047300439643568</v>
      </c>
    </row>
    <row r="44" spans="9:64" x14ac:dyDescent="0.25">
      <c r="I44" s="1">
        <v>0.4</v>
      </c>
      <c r="J44">
        <f>AVERAGE(B8,G8,L8,Q8,V8,AA8,AF8,AK8)</f>
        <v>10.329874999999999</v>
      </c>
      <c r="K44">
        <f t="shared" ref="K43:K60" si="0">AVERAGE(C8,H8,M8,R8,W8,AB8,AG8,AL8)</f>
        <v>3.3847</v>
      </c>
      <c r="O44">
        <f>J45-J40</f>
        <v>-1.154087500000001</v>
      </c>
      <c r="P44">
        <f>K45-K40</f>
        <v>-0.79018750000000004</v>
      </c>
      <c r="R44" s="1">
        <v>0.5</v>
      </c>
      <c r="S44">
        <f>O44/J40*100</f>
        <v>-10.21516380972824</v>
      </c>
      <c r="T44">
        <f>P44/K40*100</f>
        <v>-19.59948408539875</v>
      </c>
    </row>
    <row r="45" spans="9:64" x14ac:dyDescent="0.25">
      <c r="I45" s="1">
        <v>0.5</v>
      </c>
      <c r="J45">
        <f t="shared" ref="J45:J60" si="1">AVERAGE(B9,G9,L9,Q9,V9,AA9,AF9,AK9)</f>
        <v>10.143699999999999</v>
      </c>
      <c r="K45">
        <f t="shared" si="0"/>
        <v>3.2414874999999999</v>
      </c>
      <c r="O45">
        <f>J46-J40</f>
        <v>-1.3179874999999992</v>
      </c>
      <c r="P45">
        <f>K46-K40</f>
        <v>0.16410000000000036</v>
      </c>
      <c r="R45" s="1">
        <v>0.6</v>
      </c>
      <c r="S45">
        <f>O45/J40*100</f>
        <v>-11.66589033472261</v>
      </c>
      <c r="T45">
        <f>P45/K40*100</f>
        <v>4.0702685608339051</v>
      </c>
    </row>
    <row r="46" spans="9:64" x14ac:dyDescent="0.25">
      <c r="I46" s="1">
        <v>0.6</v>
      </c>
      <c r="J46">
        <f t="shared" si="1"/>
        <v>9.9798000000000009</v>
      </c>
      <c r="K46">
        <f t="shared" si="0"/>
        <v>4.1957750000000003</v>
      </c>
      <c r="O46">
        <f>J47-J40</f>
        <v>-1.0783874999999998</v>
      </c>
      <c r="P46">
        <f>K47-K40</f>
        <v>0.16845000000000088</v>
      </c>
      <c r="R46" s="1">
        <v>0.7</v>
      </c>
      <c r="S46">
        <f>O46/J40*100</f>
        <v>-9.5451211133153269</v>
      </c>
      <c r="T46">
        <f>P46/K40*100</f>
        <v>4.1781641625379251</v>
      </c>
    </row>
    <row r="47" spans="9:64" x14ac:dyDescent="0.25">
      <c r="I47" s="1">
        <v>0.7</v>
      </c>
      <c r="J47">
        <f t="shared" si="1"/>
        <v>10.2194</v>
      </c>
      <c r="K47">
        <f t="shared" si="0"/>
        <v>4.2001250000000008</v>
      </c>
      <c r="O47">
        <f>J48-J40</f>
        <v>-1.0485124999999993</v>
      </c>
      <c r="P47">
        <f>K48-K40</f>
        <v>0.42715000000000014</v>
      </c>
      <c r="R47" s="1">
        <v>0.8</v>
      </c>
      <c r="S47">
        <f>O47/J40*100</f>
        <v>-9.280688807432421</v>
      </c>
      <c r="T47">
        <f>P47/K40*100</f>
        <v>10.594852015601459</v>
      </c>
    </row>
    <row r="48" spans="9:64" x14ac:dyDescent="0.25">
      <c r="I48" s="1">
        <v>0.8</v>
      </c>
      <c r="J48">
        <f t="shared" si="1"/>
        <v>10.249275000000001</v>
      </c>
      <c r="K48">
        <f t="shared" si="0"/>
        <v>4.458825</v>
      </c>
      <c r="O48">
        <f>J49-J40</f>
        <v>-0.41902499999999954</v>
      </c>
      <c r="P48">
        <f>K49-K40</f>
        <v>-2.2999999999999687E-3</v>
      </c>
      <c r="R48" s="1">
        <v>0.9</v>
      </c>
      <c r="S48">
        <f>O48/J40*100</f>
        <v>-3.7089120325550424</v>
      </c>
      <c r="T48">
        <f>P48/K40*100</f>
        <v>-5.7048249176830192E-2</v>
      </c>
    </row>
    <row r="49" spans="1:20" x14ac:dyDescent="0.25">
      <c r="I49" s="1">
        <v>0.9</v>
      </c>
      <c r="J49">
        <f t="shared" si="1"/>
        <v>10.878762500000001</v>
      </c>
      <c r="K49">
        <f t="shared" si="0"/>
        <v>4.0293749999999999</v>
      </c>
      <c r="O49">
        <f>J50-J40</f>
        <v>-4.4624999999989257E-3</v>
      </c>
      <c r="P49">
        <f>K50-K40</f>
        <v>0.13323750000000079</v>
      </c>
      <c r="R49" s="1">
        <v>1</v>
      </c>
      <c r="S49">
        <f>O49/J40*100</f>
        <v>-3.9498884184172571E-2</v>
      </c>
      <c r="T49">
        <f>P49/K40*100</f>
        <v>3.3047678694339395</v>
      </c>
    </row>
    <row r="50" spans="1:20" x14ac:dyDescent="0.25">
      <c r="I50" s="1">
        <v>1</v>
      </c>
      <c r="J50">
        <f t="shared" si="1"/>
        <v>11.293325000000001</v>
      </c>
      <c r="K50">
        <f t="shared" si="0"/>
        <v>4.1649125000000007</v>
      </c>
      <c r="O50">
        <f>J51-J40</f>
        <v>-2.0144124999999988</v>
      </c>
      <c r="P50">
        <f>K51-K40</f>
        <v>0.15571249999999992</v>
      </c>
      <c r="R50" s="1">
        <v>1.1000000000000001</v>
      </c>
      <c r="S50">
        <f>O50/J40*100</f>
        <v>-17.83015037236272</v>
      </c>
      <c r="T50">
        <f>P50/K40*100</f>
        <v>3.8622284782379515</v>
      </c>
    </row>
    <row r="51" spans="1:20" x14ac:dyDescent="0.25">
      <c r="A51" t="s">
        <v>20</v>
      </c>
      <c r="I51" s="1">
        <v>1.1000000000000001</v>
      </c>
      <c r="J51">
        <f t="shared" si="1"/>
        <v>9.2833750000000013</v>
      </c>
      <c r="K51">
        <f t="shared" si="0"/>
        <v>4.1873874999999998</v>
      </c>
      <c r="O51">
        <f>J52-J40</f>
        <v>-1.5659624999999995</v>
      </c>
      <c r="P51">
        <f>K52-K40</f>
        <v>1.5600000000000058E-2</v>
      </c>
      <c r="R51" s="1">
        <v>1.2</v>
      </c>
      <c r="S51">
        <f>O51/J40*100</f>
        <v>-13.860789114682849</v>
      </c>
      <c r="T51">
        <f>P51/K40*100</f>
        <v>0.38693595093850719</v>
      </c>
    </row>
    <row r="52" spans="1:20" x14ac:dyDescent="0.25">
      <c r="A52" t="s">
        <v>21</v>
      </c>
      <c r="I52" s="1">
        <v>1.2</v>
      </c>
      <c r="J52">
        <f t="shared" si="1"/>
        <v>9.7318250000000006</v>
      </c>
      <c r="K52">
        <f t="shared" si="0"/>
        <v>4.047275</v>
      </c>
      <c r="O52">
        <f>J53-J40</f>
        <v>-1.5137374999999977</v>
      </c>
      <c r="P52">
        <f>K53-K40</f>
        <v>-2.3999999999997357E-3</v>
      </c>
      <c r="R52" s="1">
        <v>1.3</v>
      </c>
      <c r="S52">
        <f>O52/J40*100</f>
        <v>-13.398530464482516</v>
      </c>
      <c r="T52">
        <f>P52/K40*100</f>
        <v>-5.9528607836686627E-2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9.7840500000000024</v>
      </c>
      <c r="K53">
        <f t="shared" si="0"/>
        <v>4.0292750000000002</v>
      </c>
      <c r="O53">
        <f>J54-J40</f>
        <v>-0.91207499999999975</v>
      </c>
      <c r="P53">
        <f>K54-K40</f>
        <v>-0.47237499999999999</v>
      </c>
      <c r="R53" s="1">
        <v>1.4</v>
      </c>
      <c r="S53">
        <f>O53/J40*100</f>
        <v>-8.073040849812406</v>
      </c>
      <c r="T53">
        <f>P53/K40*100</f>
        <v>-11.716594219524143</v>
      </c>
    </row>
    <row r="54" spans="1:20" x14ac:dyDescent="0.25">
      <c r="A54" s="1">
        <v>1</v>
      </c>
      <c r="B54">
        <f>B4</f>
        <v>9.6069999999999993</v>
      </c>
      <c r="C54">
        <f>C4</f>
        <v>3.0162</v>
      </c>
      <c r="I54" s="1">
        <v>1.4</v>
      </c>
      <c r="J54">
        <f t="shared" si="1"/>
        <v>10.3857125</v>
      </c>
      <c r="K54">
        <f t="shared" si="0"/>
        <v>3.5592999999999999</v>
      </c>
      <c r="O54">
        <f>J55-J40</f>
        <v>-1.6513625000000012</v>
      </c>
      <c r="P54">
        <f>K55-K40</f>
        <v>-7.8599999999999781E-2</v>
      </c>
      <c r="R54" s="1">
        <v>1.5</v>
      </c>
      <c r="S54">
        <f>O54/J40*100</f>
        <v>-14.616689329658584</v>
      </c>
      <c r="T54">
        <f>P54/K40*100</f>
        <v>-1.9495619066516965</v>
      </c>
    </row>
    <row r="55" spans="1:20" x14ac:dyDescent="0.25">
      <c r="A55" s="1">
        <v>2</v>
      </c>
      <c r="B55">
        <f>G4</f>
        <v>12.234400000000001</v>
      </c>
      <c r="C55">
        <f>H4</f>
        <v>4.1795999999999998</v>
      </c>
      <c r="I55" s="1">
        <v>1.5</v>
      </c>
      <c r="J55">
        <f t="shared" si="1"/>
        <v>9.6464249999999989</v>
      </c>
      <c r="K55">
        <f t="shared" si="0"/>
        <v>3.9530750000000001</v>
      </c>
      <c r="O55">
        <f>J56-J40</f>
        <v>-0.92671250000000072</v>
      </c>
      <c r="P55">
        <f>K56-K40</f>
        <v>-0.13452499999999912</v>
      </c>
      <c r="R55" s="1">
        <v>1.6</v>
      </c>
      <c r="S55">
        <f>O55/J40*100</f>
        <v>-8.202601615581818</v>
      </c>
      <c r="T55">
        <f>P55/K40*100</f>
        <v>-3.336702487179624</v>
      </c>
    </row>
    <row r="56" spans="1:20" x14ac:dyDescent="0.25">
      <c r="A56" s="1">
        <v>3</v>
      </c>
      <c r="B56">
        <f>L4</f>
        <v>9.9963999999999995</v>
      </c>
      <c r="C56">
        <f>M4</f>
        <v>3.4962</v>
      </c>
      <c r="I56" s="1">
        <v>1.6</v>
      </c>
      <c r="J56">
        <f t="shared" si="1"/>
        <v>10.371074999999999</v>
      </c>
      <c r="K56">
        <f t="shared" si="0"/>
        <v>3.8971500000000008</v>
      </c>
      <c r="O56">
        <f>J57-J40</f>
        <v>-1.8475625000000004</v>
      </c>
      <c r="P56">
        <f>K57-K40</f>
        <v>0.62013750000000023</v>
      </c>
      <c r="R56" s="1">
        <v>1.7</v>
      </c>
      <c r="S56">
        <f>O56/J40*100</f>
        <v>-16.353312540176564</v>
      </c>
      <c r="T56">
        <f>P56/K40*100</f>
        <v>15.381634184303056</v>
      </c>
    </row>
    <row r="57" spans="1:20" x14ac:dyDescent="0.25">
      <c r="A57" s="1">
        <v>4</v>
      </c>
      <c r="B57">
        <f>Q4</f>
        <v>10.636699999999999</v>
      </c>
      <c r="C57">
        <f>R4</f>
        <v>3.7204999999999999</v>
      </c>
      <c r="I57" s="1">
        <v>1.7</v>
      </c>
      <c r="J57">
        <f t="shared" si="1"/>
        <v>9.4502249999999997</v>
      </c>
      <c r="K57">
        <f t="shared" si="0"/>
        <v>4.6518125000000001</v>
      </c>
      <c r="O57">
        <f>J58-J40</f>
        <v>-1.4921249999999997</v>
      </c>
      <c r="P57">
        <f>K58-K40</f>
        <v>6.2937500000000313E-2</v>
      </c>
      <c r="R57" s="1">
        <v>1.8</v>
      </c>
      <c r="S57">
        <f>O57/J40*100</f>
        <v>-13.207231946963063</v>
      </c>
      <c r="T57">
        <f>P57/K40*100</f>
        <v>1.5610757315507899</v>
      </c>
    </row>
    <row r="58" spans="1:20" x14ac:dyDescent="0.25">
      <c r="A58" s="1">
        <v>5</v>
      </c>
      <c r="B58">
        <f>V4</f>
        <v>11.259499999999999</v>
      </c>
      <c r="C58">
        <f>W4</f>
        <v>7.2539999999999996</v>
      </c>
      <c r="I58" s="1">
        <v>1.8</v>
      </c>
      <c r="J58">
        <f t="shared" si="1"/>
        <v>9.8056625000000004</v>
      </c>
      <c r="K58">
        <f t="shared" si="0"/>
        <v>4.0946125000000002</v>
      </c>
      <c r="O58">
        <f>J59-J40</f>
        <v>-1.6396625</v>
      </c>
      <c r="P58">
        <f>K59-K40</f>
        <v>-0.37848750000000031</v>
      </c>
      <c r="R58" s="1">
        <v>1.9</v>
      </c>
      <c r="S58">
        <f>O58/J40*100</f>
        <v>-14.513129229948785</v>
      </c>
      <c r="T58">
        <f>P58/K40*100</f>
        <v>-9.3878474827460128</v>
      </c>
    </row>
    <row r="59" spans="1:20" x14ac:dyDescent="0.25">
      <c r="A59" s="1">
        <v>6</v>
      </c>
      <c r="B59">
        <f>AA4</f>
        <v>11.881600000000001</v>
      </c>
      <c r="C59">
        <f>AB4</f>
        <v>3.7844000000000002</v>
      </c>
      <c r="I59" s="1">
        <v>1.9</v>
      </c>
      <c r="J59">
        <f t="shared" si="1"/>
        <v>9.6581250000000001</v>
      </c>
      <c r="K59">
        <f t="shared" si="0"/>
        <v>3.6531874999999996</v>
      </c>
      <c r="O59">
        <f>J60-J40</f>
        <v>-1.8125874999999994</v>
      </c>
      <c r="P59">
        <f>K60-K40</f>
        <v>-0.10228750000000009</v>
      </c>
      <c r="R59" s="1">
        <v>2</v>
      </c>
      <c r="S59">
        <f>O59/J40*100</f>
        <v>-16.043738652368877</v>
      </c>
      <c r="T59">
        <f>P59/K40*100</f>
        <v>-2.5370968642065663</v>
      </c>
    </row>
    <row r="60" spans="1:20" x14ac:dyDescent="0.25">
      <c r="A60" s="1">
        <v>7</v>
      </c>
      <c r="B60">
        <f>AF4</f>
        <v>11.8985</v>
      </c>
      <c r="C60">
        <f>AG4</f>
        <v>3.4744999999999999</v>
      </c>
      <c r="I60" s="1">
        <v>2</v>
      </c>
      <c r="J60">
        <f>AVERAGE(B24,G24,L24,Q24,V24,AA24,AF24,AK24)</f>
        <v>9.4852000000000007</v>
      </c>
      <c r="K60">
        <f>AVERAGE(C24,H24,M24,R24,W24,AB24,AG24,AL24)</f>
        <v>3.9293874999999998</v>
      </c>
    </row>
    <row r="61" spans="1:20" x14ac:dyDescent="0.25">
      <c r="A61" s="1">
        <v>8</v>
      </c>
      <c r="B61">
        <f>AK4</f>
        <v>12.8682</v>
      </c>
      <c r="C61">
        <f>AL4</f>
        <v>3.3279999999999998</v>
      </c>
    </row>
    <row r="63" spans="1:20" x14ac:dyDescent="0.25">
      <c r="A63" t="s">
        <v>22</v>
      </c>
      <c r="B63">
        <f>AVERAGE(B54:B61)</f>
        <v>11.2977875</v>
      </c>
      <c r="C63">
        <f>AVERAGE(C54:C61)</f>
        <v>4.0316749999999999</v>
      </c>
    </row>
    <row r="64" spans="1:20" x14ac:dyDescent="0.25">
      <c r="A64" t="s">
        <v>8</v>
      </c>
      <c r="B64">
        <f>STDEV(B54:B61)</f>
        <v>1.136159278870831</v>
      </c>
      <c r="C64">
        <f>STDEV(C54:C61)</f>
        <v>1.3462519640521544</v>
      </c>
    </row>
    <row r="65" spans="1:3" x14ac:dyDescent="0.25">
      <c r="A65" t="s">
        <v>23</v>
      </c>
      <c r="B65">
        <f>1.5*B64</f>
        <v>1.7042389183062465</v>
      </c>
      <c r="C65">
        <f>1.5*C64</f>
        <v>2.0193779460782317</v>
      </c>
    </row>
    <row r="66" spans="1:3" x14ac:dyDescent="0.25">
      <c r="A66" t="s">
        <v>9</v>
      </c>
      <c r="B66">
        <f>2*B64</f>
        <v>2.272318557741662</v>
      </c>
      <c r="C66">
        <f>2*C64</f>
        <v>2.6925039281043088</v>
      </c>
    </row>
    <row r="67" spans="1:3" x14ac:dyDescent="0.25">
      <c r="A67" t="s">
        <v>24</v>
      </c>
      <c r="B67">
        <f>B63+B65</f>
        <v>13.002026418306247</v>
      </c>
      <c r="C67">
        <f>C63+C65</f>
        <v>6.0510529460782312</v>
      </c>
    </row>
    <row r="68" spans="1:3" x14ac:dyDescent="0.25">
      <c r="A68" t="s">
        <v>25</v>
      </c>
      <c r="B68">
        <f>B63+B66</f>
        <v>13.570106057741661</v>
      </c>
      <c r="C68">
        <f>C63+C66</f>
        <v>6.7241789281043083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2014-03-27T04:48:26Z</dcterms:created>
  <dcterms:modified xsi:type="dcterms:W3CDTF">2014-03-27T04:49:25Z</dcterms:modified>
</cp:coreProperties>
</file>