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K28" i="1"/>
  <c r="AK29" i="1" s="1"/>
  <c r="AL27" i="1"/>
  <c r="AK27" i="1"/>
  <c r="AL26" i="1"/>
  <c r="AK26" i="1"/>
  <c r="AG27" i="1"/>
  <c r="AG28" i="1" s="1"/>
  <c r="AG29" i="1" s="1"/>
  <c r="AF27" i="1"/>
  <c r="AF28" i="1" s="1"/>
  <c r="AF29" i="1" s="1"/>
  <c r="AG26" i="1"/>
  <c r="AF26" i="1"/>
  <c r="AB27" i="1"/>
  <c r="AB28" i="1" s="1"/>
  <c r="AB29" i="1" s="1"/>
  <c r="AA27" i="1"/>
  <c r="AA28" i="1" s="1"/>
  <c r="AB26" i="1"/>
  <c r="AA26" i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A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<sst xmlns="http://schemas.openxmlformats.org/spreadsheetml/2006/main" count="80" uniqueCount="26">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</sst>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13.681900000000001</v>
      </c>
      <c r="C4">
        <v>2.9106999999999998</v>
      </c>
      <c r="F4" s="1">
        <v>673</v>
      </c>
      <c r="G4">
        <v>13.5907</v>
      </c>
      <c r="H4">
        <v>3.41</v>
      </c>
      <c r="K4" s="1">
        <v>673</v>
      </c>
      <c r="L4">
        <v>12.997400000000001</v>
      </c>
      <c r="M4">
        <v>2.6762000000000001</v>
      </c>
      <c r="P4" s="1">
        <v>673</v>
      </c>
      <c r="Q4">
        <v>15.768700000000001</v>
      </c>
      <c r="R4">
        <v>3.09</v>
      </c>
      <c r="U4" s="1">
        <v>673</v>
      </c>
      <c r="V4">
        <v>12.875500000000001</v>
      </c>
      <c r="W4">
        <v>5.0551000000000004</v>
      </c>
      <c r="Z4" s="1">
        <v>673</v>
      </c>
      <c r="AA4">
        <v>8.968</v>
      </c>
      <c r="AB4">
        <v>3.1701000000000001</v>
      </c>
      <c r="AE4" s="1">
        <v>673</v>
      </c>
      <c r="AF4">
        <v>12.8912</v>
      </c>
      <c r="AG4">
        <v>2.7923</v>
      </c>
      <c r="AJ4" s="1">
        <v>673</v>
      </c>
      <c r="AK4">
        <v>16.581600000000002</v>
      </c>
      <c r="AL4">
        <v>2.8469000000000002</v>
      </c>
    </row>
    <row r="5" spans="1:38" x14ac:dyDescent="0.25">
      <c r="A5" s="1">
        <v>0.1</v>
      </c>
      <c r="B5">
        <v>15.111000000000001</v>
      </c>
      <c r="C5">
        <v>2.3557000000000001</v>
      </c>
      <c r="F5" s="1">
        <v>0.1</v>
      </c>
      <c r="G5">
        <v>14.079800000000001</v>
      </c>
      <c r="H5">
        <v>2.5106000000000002</v>
      </c>
      <c r="K5" s="1">
        <v>0.1</v>
      </c>
      <c r="L5">
        <v>15.261799999999999</v>
      </c>
      <c r="M5">
        <v>2.5922999999999998</v>
      </c>
      <c r="P5" s="1">
        <v>0.1</v>
      </c>
      <c r="Q5">
        <v>14.182600000000001</v>
      </c>
      <c r="R5">
        <v>3.1625000000000001</v>
      </c>
      <c r="U5" s="1">
        <v>0.1</v>
      </c>
      <c r="V5">
        <v>14.002599999999999</v>
      </c>
      <c r="W5">
        <v>3.8046000000000002</v>
      </c>
      <c r="Z5" s="1">
        <v>0.1</v>
      </c>
      <c r="AA5">
        <v>9.6923999999999992</v>
      </c>
      <c r="AB5">
        <v>3.3201999999999998</v>
      </c>
      <c r="AE5" s="1">
        <v>0.1</v>
      </c>
      <c r="AF5">
        <v>15.7882</v>
      </c>
      <c r="AG5">
        <v>3.0436999999999999</v>
      </c>
      <c r="AJ5" s="1">
        <v>0.1</v>
      </c>
      <c r="AK5">
        <v>14.7004</v>
      </c>
      <c r="AL5">
        <v>2.6741999999999999</v>
      </c>
    </row>
    <row r="6" spans="1:38" x14ac:dyDescent="0.25">
      <c r="A6" s="1">
        <v>0.2</v>
      </c>
      <c r="B6">
        <v>21.837299999999999</v>
      </c>
      <c r="C6">
        <v>2.6999</v>
      </c>
      <c r="F6" s="1">
        <v>0.2</v>
      </c>
      <c r="G6">
        <v>13.9373</v>
      </c>
      <c r="H6">
        <v>2.6888999999999998</v>
      </c>
      <c r="K6" s="1">
        <v>0.2</v>
      </c>
      <c r="L6">
        <v>16.860900000000001</v>
      </c>
      <c r="M6">
        <v>2.7465000000000002</v>
      </c>
      <c r="P6" s="1">
        <v>0.2</v>
      </c>
      <c r="Q6">
        <v>13.856400000000001</v>
      </c>
      <c r="R6">
        <v>3.0253999999999999</v>
      </c>
      <c r="U6" s="1">
        <v>0.2</v>
      </c>
      <c r="V6">
        <v>12.083</v>
      </c>
      <c r="W6">
        <v>3.0592999999999999</v>
      </c>
      <c r="Z6" s="1">
        <v>0.2</v>
      </c>
      <c r="AA6">
        <v>10.812200000000001</v>
      </c>
      <c r="AB6">
        <v>2.3862999999999999</v>
      </c>
      <c r="AE6" s="1">
        <v>0.2</v>
      </c>
      <c r="AF6">
        <v>12.153600000000001</v>
      </c>
      <c r="AG6">
        <v>3.2159</v>
      </c>
      <c r="AJ6" s="1">
        <v>0.2</v>
      </c>
      <c r="AK6">
        <v>12.9742</v>
      </c>
      <c r="AL6">
        <v>2.5106000000000002</v>
      </c>
    </row>
    <row r="7" spans="1:38" x14ac:dyDescent="0.25">
      <c r="A7" s="1">
        <v>0.3</v>
      </c>
      <c r="B7">
        <v>11.3908</v>
      </c>
      <c r="C7">
        <v>2.9843000000000002</v>
      </c>
      <c r="F7" s="1">
        <v>0.3</v>
      </c>
      <c r="G7">
        <v>15.5327</v>
      </c>
      <c r="H7">
        <v>2.9058999999999999</v>
      </c>
      <c r="K7" s="1">
        <v>0.3</v>
      </c>
      <c r="L7">
        <v>12.54</v>
      </c>
      <c r="M7">
        <v>1.8342000000000001</v>
      </c>
      <c r="P7" s="1">
        <v>0.3</v>
      </c>
      <c r="Q7">
        <v>16.440899999999999</v>
      </c>
      <c r="R7">
        <v>2.9904999999999999</v>
      </c>
      <c r="U7" s="1">
        <v>0.3</v>
      </c>
      <c r="V7">
        <v>11.4718</v>
      </c>
      <c r="W7">
        <v>3.3572000000000002</v>
      </c>
      <c r="Z7" s="1">
        <v>0.3</v>
      </c>
      <c r="AA7">
        <v>11.249700000000001</v>
      </c>
      <c r="AB7">
        <v>3.0078999999999998</v>
      </c>
      <c r="AE7" s="1">
        <v>0.3</v>
      </c>
      <c r="AF7">
        <v>12.535</v>
      </c>
      <c r="AG7">
        <v>3.4687000000000001</v>
      </c>
      <c r="AJ7" s="1">
        <v>0.3</v>
      </c>
      <c r="AK7">
        <v>14.6153</v>
      </c>
      <c r="AL7">
        <v>2.4687000000000001</v>
      </c>
    </row>
    <row r="8" spans="1:38" x14ac:dyDescent="0.25">
      <c r="A8" s="1">
        <v>0.4</v>
      </c>
      <c r="B8">
        <v>10.909700000000001</v>
      </c>
      <c r="C8">
        <v>2.5764999999999998</v>
      </c>
      <c r="F8" s="1">
        <v>0.4</v>
      </c>
      <c r="G8">
        <v>11.6296</v>
      </c>
      <c r="H8">
        <v>2.3751000000000002</v>
      </c>
      <c r="K8" s="1">
        <v>0.4</v>
      </c>
      <c r="L8">
        <v>14.795199999999999</v>
      </c>
      <c r="M8">
        <v>3.3203</v>
      </c>
      <c r="P8" s="1">
        <v>0.4</v>
      </c>
      <c r="Q8">
        <v>17.327000000000002</v>
      </c>
      <c r="R8">
        <v>3.5937999999999999</v>
      </c>
      <c r="U8" s="1">
        <v>0.4</v>
      </c>
      <c r="V8">
        <v>14.4665</v>
      </c>
      <c r="W8">
        <v>3.1808999999999998</v>
      </c>
      <c r="Z8" s="1">
        <v>0.4</v>
      </c>
      <c r="AA8">
        <v>13.0947</v>
      </c>
      <c r="AB8">
        <v>3.2092000000000001</v>
      </c>
      <c r="AE8" s="1">
        <v>0.4</v>
      </c>
      <c r="AF8">
        <v>10.9704</v>
      </c>
      <c r="AG8">
        <v>3.9131</v>
      </c>
      <c r="AJ8" s="1">
        <v>0.4</v>
      </c>
      <c r="AK8">
        <v>12.972899999999999</v>
      </c>
      <c r="AL8">
        <v>2.8340000000000001</v>
      </c>
    </row>
    <row r="9" spans="1:38" x14ac:dyDescent="0.25">
      <c r="A9" s="1">
        <v>0.5</v>
      </c>
      <c r="B9">
        <v>12.809100000000001</v>
      </c>
      <c r="C9">
        <v>2.3247</v>
      </c>
      <c r="F9" s="1">
        <v>0.5</v>
      </c>
      <c r="G9">
        <v>12.462199999999999</v>
      </c>
      <c r="H9">
        <v>3.1524999999999999</v>
      </c>
      <c r="K9" s="1">
        <v>0.5</v>
      </c>
      <c r="L9">
        <v>13.004099999999999</v>
      </c>
      <c r="M9">
        <v>3.2269000000000001</v>
      </c>
      <c r="P9" s="1">
        <v>0.5</v>
      </c>
      <c r="Q9">
        <v>14.551500000000001</v>
      </c>
      <c r="R9">
        <v>3.0428000000000002</v>
      </c>
      <c r="U9" s="1">
        <v>0.5</v>
      </c>
      <c r="V9">
        <v>12.129799999999999</v>
      </c>
      <c r="W9">
        <v>2.8603999999999998</v>
      </c>
      <c r="Z9" s="1">
        <v>0.5</v>
      </c>
      <c r="AA9">
        <v>11.707000000000001</v>
      </c>
      <c r="AB9">
        <v>2.2921</v>
      </c>
      <c r="AE9" s="1">
        <v>0.5</v>
      </c>
      <c r="AF9">
        <v>13.832100000000001</v>
      </c>
      <c r="AG9">
        <v>3.4137</v>
      </c>
      <c r="AJ9" s="1">
        <v>0.5</v>
      </c>
      <c r="AK9">
        <v>15.4222</v>
      </c>
      <c r="AL9">
        <v>3.2764000000000002</v>
      </c>
    </row>
    <row r="10" spans="1:38" x14ac:dyDescent="0.25">
      <c r="A10" s="1">
        <v>0.6</v>
      </c>
      <c r="B10">
        <v>12.0837</v>
      </c>
      <c r="C10">
        <v>2.3439999999999999</v>
      </c>
      <c r="F10" s="1">
        <v>0.6</v>
      </c>
      <c r="G10">
        <v>13.408099999999999</v>
      </c>
      <c r="H10">
        <v>2.5285000000000002</v>
      </c>
      <c r="K10" s="1">
        <v>0.6</v>
      </c>
      <c r="L10">
        <v>16.434999999999999</v>
      </c>
      <c r="M10">
        <v>2.5476000000000001</v>
      </c>
      <c r="P10" s="1">
        <v>0.6</v>
      </c>
      <c r="Q10">
        <v>16.982099999999999</v>
      </c>
      <c r="R10">
        <v>2.4594999999999998</v>
      </c>
      <c r="U10" s="1">
        <v>0.6</v>
      </c>
      <c r="V10">
        <v>11.7491</v>
      </c>
      <c r="W10">
        <v>3.6225999999999998</v>
      </c>
      <c r="Z10" s="1">
        <v>0.6</v>
      </c>
      <c r="AA10">
        <v>7.9260999999999999</v>
      </c>
      <c r="AB10">
        <v>3.7905000000000002</v>
      </c>
      <c r="AE10" s="1">
        <v>0.6</v>
      </c>
      <c r="AF10">
        <v>14.680999999999999</v>
      </c>
      <c r="AG10">
        <v>3.0324</v>
      </c>
      <c r="AJ10" s="1">
        <v>0.6</v>
      </c>
      <c r="AK10">
        <v>13.522600000000001</v>
      </c>
      <c r="AL10">
        <v>3.7240000000000002</v>
      </c>
    </row>
    <row r="11" spans="1:38" x14ac:dyDescent="0.25">
      <c r="A11" s="1">
        <v>0.7</v>
      </c>
      <c r="B11">
        <v>11.422700000000001</v>
      </c>
      <c r="C11">
        <v>2.4716</v>
      </c>
      <c r="F11" s="1">
        <v>0.7</v>
      </c>
      <c r="G11">
        <v>14.203099999999999</v>
      </c>
      <c r="H11">
        <v>2.1042999999999998</v>
      </c>
      <c r="K11" s="1">
        <v>0.7</v>
      </c>
      <c r="L11">
        <v>14.447800000000001</v>
      </c>
      <c r="M11">
        <v>2.4346000000000001</v>
      </c>
      <c r="P11" s="1">
        <v>0.7</v>
      </c>
      <c r="Q11">
        <v>13.866300000000001</v>
      </c>
      <c r="R11">
        <v>2.7292000000000001</v>
      </c>
      <c r="U11" s="1">
        <v>0.7</v>
      </c>
      <c r="V11">
        <v>16.7057</v>
      </c>
      <c r="W11">
        <v>3.3519999999999999</v>
      </c>
      <c r="Z11" s="1">
        <v>0.7</v>
      </c>
      <c r="AA11">
        <v>14.7875</v>
      </c>
      <c r="AB11">
        <v>4.2130999999999998</v>
      </c>
      <c r="AE11" s="1">
        <v>0.7</v>
      </c>
      <c r="AF11">
        <v>14.2744</v>
      </c>
      <c r="AG11">
        <v>2.5299999999999998</v>
      </c>
      <c r="AJ11" s="1">
        <v>0.7</v>
      </c>
      <c r="AK11">
        <v>15.0929</v>
      </c>
      <c r="AL11">
        <v>4.4729999999999999</v>
      </c>
    </row>
    <row r="12" spans="1:38" x14ac:dyDescent="0.25">
      <c r="A12" s="1">
        <v>0.8</v>
      </c>
      <c r="B12">
        <v>15.2021</v>
      </c>
      <c r="C12">
        <v>2.5823</v>
      </c>
      <c r="F12" s="1">
        <v>0.8</v>
      </c>
      <c r="G12">
        <v>14.0222</v>
      </c>
      <c r="H12">
        <v>2.5125999999999999</v>
      </c>
      <c r="K12" s="1">
        <v>0.8</v>
      </c>
      <c r="L12">
        <v>12.465199999999999</v>
      </c>
      <c r="M12">
        <v>1.9752000000000001</v>
      </c>
      <c r="P12" s="1">
        <v>0.8</v>
      </c>
      <c r="Q12">
        <v>14.1464</v>
      </c>
      <c r="R12">
        <v>2.7155999999999998</v>
      </c>
      <c r="U12" s="1">
        <v>0.8</v>
      </c>
      <c r="V12">
        <v>23.023599999999998</v>
      </c>
      <c r="W12">
        <v>3.1078000000000001</v>
      </c>
      <c r="Z12" s="1">
        <v>0.8</v>
      </c>
      <c r="AA12">
        <v>10.994400000000001</v>
      </c>
      <c r="AB12">
        <v>4.7534000000000001</v>
      </c>
      <c r="AE12" s="1">
        <v>0.8</v>
      </c>
      <c r="AF12">
        <v>13.0443</v>
      </c>
      <c r="AG12">
        <v>3.4453999999999998</v>
      </c>
      <c r="AJ12" s="1">
        <v>0.8</v>
      </c>
      <c r="AK12">
        <v>13.2355</v>
      </c>
      <c r="AL12">
        <v>2.7707000000000002</v>
      </c>
    </row>
    <row r="13" spans="1:38" x14ac:dyDescent="0.25">
      <c r="A13" s="1">
        <v>0.9</v>
      </c>
      <c r="B13">
        <v>15.2576</v>
      </c>
      <c r="C13">
        <v>3.0065</v>
      </c>
      <c r="F13" s="1">
        <v>0.9</v>
      </c>
      <c r="G13">
        <v>16.064399999999999</v>
      </c>
      <c r="H13">
        <v>3.1983999999999999</v>
      </c>
      <c r="K13" s="1">
        <v>0.9</v>
      </c>
      <c r="L13">
        <v>17.2378</v>
      </c>
      <c r="M13">
        <v>2.202</v>
      </c>
      <c r="P13" s="1">
        <v>0.9</v>
      </c>
      <c r="Q13">
        <v>14.611499999999999</v>
      </c>
      <c r="R13">
        <v>3.0667</v>
      </c>
      <c r="U13" s="1">
        <v>0.9</v>
      </c>
      <c r="V13">
        <v>13.428000000000001</v>
      </c>
      <c r="W13">
        <v>2.5007000000000001</v>
      </c>
      <c r="Z13" s="1">
        <v>0.9</v>
      </c>
      <c r="AA13">
        <v>13.2979</v>
      </c>
      <c r="AB13">
        <v>4.0347</v>
      </c>
      <c r="AE13" s="1">
        <v>0.9</v>
      </c>
      <c r="AF13">
        <v>13.065200000000001</v>
      </c>
      <c r="AG13">
        <v>2.8142999999999998</v>
      </c>
      <c r="AJ13" s="1">
        <v>0.9</v>
      </c>
      <c r="AK13">
        <v>15.585800000000001</v>
      </c>
      <c r="AL13">
        <v>3.2227999999999999</v>
      </c>
    </row>
    <row r="14" spans="1:38" x14ac:dyDescent="0.25">
      <c r="A14" s="1">
        <v>1</v>
      </c>
      <c r="B14">
        <v>14.415100000000001</v>
      </c>
      <c r="C14">
        <v>3.294</v>
      </c>
      <c r="F14" s="1">
        <v>1</v>
      </c>
      <c r="G14">
        <v>11.2524</v>
      </c>
      <c r="H14">
        <v>2.6516000000000002</v>
      </c>
      <c r="K14" s="1">
        <v>1</v>
      </c>
      <c r="L14">
        <v>14.221500000000001</v>
      </c>
      <c r="M14">
        <v>2.1594000000000002</v>
      </c>
      <c r="P14" s="1">
        <v>1</v>
      </c>
      <c r="Q14">
        <v>13.837199999999999</v>
      </c>
      <c r="R14">
        <v>2.8824000000000001</v>
      </c>
      <c r="U14" s="1">
        <v>1</v>
      </c>
      <c r="V14">
        <v>14.577500000000001</v>
      </c>
      <c r="W14">
        <v>2.9626000000000001</v>
      </c>
      <c r="Z14" s="1">
        <v>1</v>
      </c>
      <c r="AA14">
        <v>13.7021</v>
      </c>
      <c r="AB14">
        <v>4.2278000000000002</v>
      </c>
      <c r="AE14" s="1">
        <v>1</v>
      </c>
      <c r="AF14">
        <v>12.2964</v>
      </c>
      <c r="AG14">
        <v>2.9318</v>
      </c>
      <c r="AJ14" s="1">
        <v>1</v>
      </c>
      <c r="AK14">
        <v>14.7371</v>
      </c>
      <c r="AL14">
        <v>2.5956000000000001</v>
      </c>
    </row>
    <row r="15" spans="1:38" x14ac:dyDescent="0.25">
      <c r="A15" s="1">
        <v>1.1000000000000001</v>
      </c>
      <c r="B15">
        <v>11.028499999999999</v>
      </c>
      <c r="C15">
        <v>2.6484999999999999</v>
      </c>
      <c r="F15" s="1">
        <v>1.1000000000000001</v>
      </c>
      <c r="G15">
        <v>13.0336</v>
      </c>
      <c r="H15">
        <v>3.5975999999999999</v>
      </c>
      <c r="K15" s="1">
        <v>1.1000000000000001</v>
      </c>
      <c r="L15">
        <v>12.952999999999999</v>
      </c>
      <c r="M15">
        <v>2.4592999999999998</v>
      </c>
      <c r="P15" s="1">
        <v>1.1000000000000001</v>
      </c>
      <c r="Q15">
        <v>13.757</v>
      </c>
      <c r="R15">
        <v>2.2343000000000002</v>
      </c>
      <c r="U15" s="1">
        <v>1.1000000000000001</v>
      </c>
      <c r="V15">
        <v>12.511699999999999</v>
      </c>
      <c r="W15">
        <v>2.8191000000000002</v>
      </c>
      <c r="Z15" s="1">
        <v>1.1000000000000001</v>
      </c>
      <c r="AA15">
        <v>15.575699999999999</v>
      </c>
      <c r="AB15">
        <v>2.9809000000000001</v>
      </c>
      <c r="AE15" s="1">
        <v>1.1000000000000001</v>
      </c>
      <c r="AF15">
        <v>13.5189</v>
      </c>
      <c r="AG15">
        <v>4.1566999999999998</v>
      </c>
      <c r="AJ15" s="1">
        <v>1.1000000000000001</v>
      </c>
      <c r="AK15">
        <v>13.020899999999999</v>
      </c>
      <c r="AL15">
        <v>3.3376999999999999</v>
      </c>
    </row>
    <row r="16" spans="1:38" x14ac:dyDescent="0.25">
      <c r="A16" s="1">
        <v>1.2</v>
      </c>
      <c r="B16">
        <v>10.122400000000001</v>
      </c>
      <c r="C16">
        <v>3.0003000000000002</v>
      </c>
      <c r="F16" s="1">
        <v>1.2</v>
      </c>
      <c r="G16">
        <v>11.4758</v>
      </c>
      <c r="H16">
        <v>3.6276999999999999</v>
      </c>
      <c r="K16" s="1">
        <v>1.2</v>
      </c>
      <c r="L16">
        <v>14.127000000000001</v>
      </c>
      <c r="M16">
        <v>2.4779</v>
      </c>
      <c r="P16" s="1">
        <v>1.2</v>
      </c>
      <c r="Q16">
        <v>15.8514</v>
      </c>
      <c r="R16">
        <v>3.2904</v>
      </c>
      <c r="U16" s="1">
        <v>1.2</v>
      </c>
      <c r="V16">
        <v>13.431699999999999</v>
      </c>
      <c r="W16">
        <v>3.0588000000000002</v>
      </c>
      <c r="Z16" s="1">
        <v>1.2</v>
      </c>
      <c r="AA16">
        <v>12.526999999999999</v>
      </c>
      <c r="AB16">
        <v>3.3288000000000002</v>
      </c>
      <c r="AE16" s="1">
        <v>1.2</v>
      </c>
      <c r="AF16">
        <v>17.183199999999999</v>
      </c>
      <c r="AG16">
        <v>3.1655000000000002</v>
      </c>
      <c r="AJ16" s="1">
        <v>1.2</v>
      </c>
      <c r="AK16">
        <v>13.6395</v>
      </c>
      <c r="AL16">
        <v>3.1732999999999998</v>
      </c>
    </row>
    <row r="17" spans="1:38" x14ac:dyDescent="0.25">
      <c r="A17" s="1">
        <v>1.3</v>
      </c>
      <c r="B17">
        <v>11.2895</v>
      </c>
      <c r="C17">
        <v>2.4165999999999999</v>
      </c>
      <c r="F17" s="1">
        <v>1.3</v>
      </c>
      <c r="G17">
        <v>14.311400000000001</v>
      </c>
      <c r="H17">
        <v>3.1166999999999998</v>
      </c>
      <c r="K17" s="1">
        <v>1.3</v>
      </c>
      <c r="L17">
        <v>14.6419</v>
      </c>
      <c r="M17">
        <v>2.9619</v>
      </c>
      <c r="P17" s="1">
        <v>1.3</v>
      </c>
      <c r="Q17">
        <v>14.582800000000001</v>
      </c>
      <c r="R17">
        <v>2.7088000000000001</v>
      </c>
      <c r="U17" s="1">
        <v>1.3</v>
      </c>
      <c r="V17">
        <v>9.8202999999999996</v>
      </c>
      <c r="W17">
        <v>2.4192</v>
      </c>
      <c r="Z17" s="1">
        <v>1.3</v>
      </c>
      <c r="AA17">
        <v>17.277200000000001</v>
      </c>
      <c r="AB17">
        <v>3.1086999999999998</v>
      </c>
      <c r="AE17" s="1">
        <v>1.3</v>
      </c>
      <c r="AF17">
        <v>10.647600000000001</v>
      </c>
      <c r="AG17">
        <v>2.8367</v>
      </c>
      <c r="AJ17" s="1">
        <v>1.3</v>
      </c>
      <c r="AK17">
        <v>13.486599999999999</v>
      </c>
      <c r="AL17">
        <v>3.1987000000000001</v>
      </c>
    </row>
    <row r="18" spans="1:38" x14ac:dyDescent="0.25">
      <c r="A18" s="1">
        <v>1.4</v>
      </c>
      <c r="B18">
        <v>11.718400000000001</v>
      </c>
      <c r="C18">
        <v>2.8096000000000001</v>
      </c>
      <c r="F18" s="1">
        <v>1.4</v>
      </c>
      <c r="G18">
        <v>15.1516</v>
      </c>
      <c r="H18">
        <v>2.5287000000000002</v>
      </c>
      <c r="K18" s="1">
        <v>1.4</v>
      </c>
      <c r="L18">
        <v>16.302900000000001</v>
      </c>
      <c r="M18">
        <v>2.9556</v>
      </c>
      <c r="P18" s="1">
        <v>1.4</v>
      </c>
      <c r="Q18">
        <v>10.458</v>
      </c>
      <c r="R18">
        <v>3.5251999999999999</v>
      </c>
      <c r="U18" s="1">
        <v>1.4</v>
      </c>
      <c r="V18">
        <v>12.496499999999999</v>
      </c>
      <c r="W18">
        <v>2.7448000000000001</v>
      </c>
      <c r="Z18" s="1">
        <v>1.4</v>
      </c>
      <c r="AA18">
        <v>12.9031</v>
      </c>
      <c r="AB18">
        <v>2.8589000000000002</v>
      </c>
      <c r="AE18" s="1">
        <v>1.4</v>
      </c>
      <c r="AF18">
        <v>14.0131</v>
      </c>
      <c r="AG18">
        <v>3.0438999999999998</v>
      </c>
      <c r="AJ18" s="1">
        <v>1.4</v>
      </c>
      <c r="AK18">
        <v>14.853</v>
      </c>
      <c r="AL18">
        <v>3.3809999999999998</v>
      </c>
    </row>
    <row r="19" spans="1:38" x14ac:dyDescent="0.25">
      <c r="A19" s="1">
        <v>1.5</v>
      </c>
      <c r="B19">
        <v>15.1342</v>
      </c>
      <c r="C19">
        <v>2.8643000000000001</v>
      </c>
      <c r="F19" s="1">
        <v>1.5</v>
      </c>
      <c r="G19">
        <v>11.744899999999999</v>
      </c>
      <c r="H19">
        <v>2.4525000000000001</v>
      </c>
      <c r="K19" s="1">
        <v>1.5</v>
      </c>
      <c r="L19">
        <v>14.0579</v>
      </c>
      <c r="M19">
        <v>3.1577000000000002</v>
      </c>
      <c r="P19" s="1">
        <v>1.5</v>
      </c>
      <c r="Q19">
        <v>19.244599999999998</v>
      </c>
      <c r="R19">
        <v>3.5718000000000001</v>
      </c>
      <c r="U19" s="1">
        <v>1.5</v>
      </c>
      <c r="V19">
        <v>14.4016</v>
      </c>
      <c r="W19">
        <v>2.2831999999999999</v>
      </c>
      <c r="Z19" s="1">
        <v>1.5</v>
      </c>
      <c r="AA19">
        <v>14.051500000000001</v>
      </c>
      <c r="AB19">
        <v>2.8851</v>
      </c>
      <c r="AE19" s="1">
        <v>1.5</v>
      </c>
      <c r="AF19">
        <v>10.7271</v>
      </c>
      <c r="AG19">
        <v>3.1187999999999998</v>
      </c>
      <c r="AJ19" s="1">
        <v>1.5</v>
      </c>
      <c r="AK19">
        <v>11.1374</v>
      </c>
      <c r="AL19">
        <v>3.0735000000000001</v>
      </c>
    </row>
    <row r="20" spans="1:38" x14ac:dyDescent="0.25">
      <c r="A20" s="1">
        <v>1.6</v>
      </c>
      <c r="B20">
        <v>17.148700000000002</v>
      </c>
      <c r="C20">
        <v>2.3782000000000001</v>
      </c>
      <c r="F20" s="1">
        <v>1.6</v>
      </c>
      <c r="G20">
        <v>11.3504</v>
      </c>
      <c r="H20">
        <v>2.5480999999999998</v>
      </c>
      <c r="K20" s="1">
        <v>1.6</v>
      </c>
      <c r="L20">
        <v>16.564599999999999</v>
      </c>
      <c r="M20">
        <v>3.3050999999999999</v>
      </c>
      <c r="P20" s="1">
        <v>1.6</v>
      </c>
      <c r="Q20">
        <v>17.7196</v>
      </c>
      <c r="R20">
        <v>3.4056000000000002</v>
      </c>
      <c r="U20" s="1">
        <v>1.6</v>
      </c>
      <c r="V20">
        <v>11.5328</v>
      </c>
      <c r="W20">
        <v>3.0063</v>
      </c>
      <c r="Z20" s="1">
        <v>1.6</v>
      </c>
      <c r="AA20">
        <v>15.1257</v>
      </c>
      <c r="AB20">
        <v>2.4054000000000002</v>
      </c>
      <c r="AE20" s="1">
        <v>1.6</v>
      </c>
      <c r="AF20">
        <v>15.2225</v>
      </c>
      <c r="AG20">
        <v>3.222</v>
      </c>
      <c r="AJ20" s="1">
        <v>1.6</v>
      </c>
      <c r="AK20">
        <v>19.251000000000001</v>
      </c>
      <c r="AL20">
        <v>3.1233</v>
      </c>
    </row>
    <row r="21" spans="1:38" x14ac:dyDescent="0.25">
      <c r="A21" s="1">
        <v>1.7</v>
      </c>
      <c r="B21">
        <v>12.6096</v>
      </c>
      <c r="C21">
        <v>2.6225000000000001</v>
      </c>
      <c r="F21" s="1">
        <v>1.7</v>
      </c>
      <c r="G21">
        <v>12.4651</v>
      </c>
      <c r="H21">
        <v>3.0082</v>
      </c>
      <c r="K21" s="1">
        <v>1.7</v>
      </c>
      <c r="L21">
        <v>13.5205</v>
      </c>
      <c r="M21">
        <v>2.9241000000000001</v>
      </c>
      <c r="P21" s="1">
        <v>1.7</v>
      </c>
      <c r="Q21">
        <v>16.263500000000001</v>
      </c>
      <c r="R21">
        <v>3.9260999999999999</v>
      </c>
      <c r="U21" s="1">
        <v>1.7</v>
      </c>
      <c r="V21">
        <v>11.9305</v>
      </c>
      <c r="W21">
        <v>3.0188000000000001</v>
      </c>
      <c r="Z21" s="1">
        <v>1.7</v>
      </c>
      <c r="AA21">
        <v>13.4429</v>
      </c>
      <c r="AB21">
        <v>2.2783000000000002</v>
      </c>
      <c r="AE21" s="1">
        <v>1.7</v>
      </c>
      <c r="AF21">
        <v>14.5603</v>
      </c>
      <c r="AG21">
        <v>2.9512</v>
      </c>
      <c r="AJ21" s="1">
        <v>1.7</v>
      </c>
      <c r="AK21">
        <v>11.9132</v>
      </c>
      <c r="AL21">
        <v>2.8976999999999999</v>
      </c>
    </row>
    <row r="22" spans="1:38" x14ac:dyDescent="0.25">
      <c r="A22" s="1">
        <v>1.8</v>
      </c>
      <c r="B22">
        <v>16.420200000000001</v>
      </c>
      <c r="C22">
        <v>2.3285999999999998</v>
      </c>
      <c r="F22" s="1">
        <v>1.8</v>
      </c>
      <c r="G22">
        <v>13.492800000000001</v>
      </c>
      <c r="H22">
        <v>3.2189999999999999</v>
      </c>
      <c r="K22" s="1">
        <v>1.8</v>
      </c>
      <c r="L22">
        <v>18.834199999999999</v>
      </c>
      <c r="M22">
        <v>2.6320999999999999</v>
      </c>
      <c r="P22" s="1">
        <v>1.8</v>
      </c>
      <c r="Q22">
        <v>15.484500000000001</v>
      </c>
      <c r="R22">
        <v>2.1996000000000002</v>
      </c>
      <c r="U22" s="1">
        <v>1.8</v>
      </c>
      <c r="V22">
        <v>12.0159</v>
      </c>
      <c r="W22">
        <v>4.1656000000000004</v>
      </c>
      <c r="Z22" s="1">
        <v>1.8</v>
      </c>
      <c r="AA22">
        <v>14.576000000000001</v>
      </c>
      <c r="AB22">
        <v>2.9592000000000001</v>
      </c>
      <c r="AE22" s="1">
        <v>1.8</v>
      </c>
      <c r="AF22">
        <v>15.9137</v>
      </c>
      <c r="AG22">
        <v>3.2221000000000002</v>
      </c>
      <c r="AJ22" s="1">
        <v>1.8</v>
      </c>
      <c r="AK22">
        <v>13.679399999999999</v>
      </c>
      <c r="AL22">
        <v>2.8910999999999998</v>
      </c>
    </row>
    <row r="23" spans="1:38" x14ac:dyDescent="0.25">
      <c r="A23" s="1">
        <v>1.9</v>
      </c>
      <c r="B23">
        <v>16.7072</v>
      </c>
      <c r="C23">
        <v>2.1259000000000001</v>
      </c>
      <c r="F23" s="1">
        <v>1.9</v>
      </c>
      <c r="G23">
        <v>11.379799999999999</v>
      </c>
      <c r="H23">
        <v>2.7585999999999999</v>
      </c>
      <c r="K23" s="1">
        <v>1.9</v>
      </c>
      <c r="L23">
        <v>15.126099999999999</v>
      </c>
      <c r="M23">
        <v>2.5588000000000002</v>
      </c>
      <c r="P23" s="1">
        <v>1.9</v>
      </c>
      <c r="Q23">
        <v>13.353899999999999</v>
      </c>
      <c r="R23">
        <v>2.8031999999999999</v>
      </c>
      <c r="U23" s="1">
        <v>1.9</v>
      </c>
      <c r="V23">
        <v>14.666</v>
      </c>
      <c r="W23">
        <v>3.2682000000000002</v>
      </c>
      <c r="Z23" s="1">
        <v>1.9</v>
      </c>
      <c r="AA23">
        <v>13.361000000000001</v>
      </c>
      <c r="AB23">
        <v>2.8092999999999999</v>
      </c>
      <c r="AE23" s="1">
        <v>1.9</v>
      </c>
      <c r="AF23">
        <v>11.3986</v>
      </c>
      <c r="AG23">
        <v>2.8538000000000001</v>
      </c>
      <c r="AJ23" s="1">
        <v>1.9</v>
      </c>
      <c r="AK23">
        <v>12.442299999999999</v>
      </c>
      <c r="AL23">
        <v>2.6583999999999999</v>
      </c>
    </row>
    <row r="24" spans="1:38" x14ac:dyDescent="0.25">
      <c r="A24" s="1">
        <v>2</v>
      </c>
      <c r="B24">
        <v>12.6959</v>
      </c>
      <c r="C24">
        <v>2.3616000000000001</v>
      </c>
      <c r="F24" s="1">
        <v>2</v>
      </c>
      <c r="G24">
        <v>14.5611</v>
      </c>
      <c r="H24">
        <v>2.5131999999999999</v>
      </c>
      <c r="K24" s="1">
        <v>2</v>
      </c>
      <c r="L24">
        <v>12.8004</v>
      </c>
      <c r="M24">
        <v>2.8835000000000002</v>
      </c>
      <c r="P24" s="1">
        <v>2</v>
      </c>
      <c r="Q24">
        <v>13.3255</v>
      </c>
      <c r="R24">
        <v>3.6911</v>
      </c>
      <c r="U24" s="1">
        <v>2</v>
      </c>
      <c r="V24">
        <v>12.9186</v>
      </c>
      <c r="W24">
        <v>2.9295</v>
      </c>
      <c r="Z24" s="1">
        <v>2</v>
      </c>
      <c r="AA24">
        <v>14.195499999999999</v>
      </c>
      <c r="AB24">
        <v>2.3746</v>
      </c>
      <c r="AE24" s="1">
        <v>2</v>
      </c>
      <c r="AF24">
        <v>12.2286</v>
      </c>
      <c r="AG24">
        <v>2.5945999999999998</v>
      </c>
      <c r="AJ24" s="1">
        <v>2</v>
      </c>
      <c r="AK24">
        <v>15.696300000000001</v>
      </c>
      <c r="AL24">
        <v>2.9196</v>
      </c>
    </row>
    <row r="26" spans="1:38" x14ac:dyDescent="0.25">
      <c r="A26" s="1" t="s">
        <v>7</v>
      </c>
      <c r="B26">
        <f>AVERAGE(B5:B24)</f>
        <v>13.765685</v>
      </c>
      <c r="C26">
        <f>AVERAGE(C5:C24)</f>
        <v>2.6097800000000007</v>
      </c>
      <c r="F26" s="1" t="s">
        <v>7</v>
      </c>
      <c r="G26">
        <f>AVERAGE(G5:G24)</f>
        <v>13.277914999999998</v>
      </c>
      <c r="H26">
        <f>AVERAGE(H5:H24)</f>
        <v>2.7999350000000001</v>
      </c>
      <c r="K26" s="1" t="s">
        <v>7</v>
      </c>
      <c r="L26">
        <f>AVERAGE(L5:L24)</f>
        <v>14.809889999999999</v>
      </c>
      <c r="M26">
        <f>AVERAGE(M5:M24)</f>
        <v>2.6677500000000003</v>
      </c>
      <c r="P26" s="1" t="s">
        <v>7</v>
      </c>
      <c r="Q26">
        <f>AVERAGE(Q5:Q24)</f>
        <v>14.992135000000001</v>
      </c>
      <c r="R26">
        <f>AVERAGE(R5:R24)</f>
        <v>3.0512249999999996</v>
      </c>
      <c r="U26" s="1" t="s">
        <v>7</v>
      </c>
      <c r="V26">
        <f>AVERAGE(V5:V24)</f>
        <v>13.468160000000003</v>
      </c>
      <c r="W26">
        <f>AVERAGE(W5:W24)</f>
        <v>3.0760799999999997</v>
      </c>
      <c r="Z26" s="1" t="s">
        <v>7</v>
      </c>
      <c r="AA26">
        <f>AVERAGE(AA5:AA24)</f>
        <v>13.014979999999998</v>
      </c>
      <c r="AB26">
        <f>AVERAGE(AB5:AB24)</f>
        <v>3.1612200000000001</v>
      </c>
      <c r="AE26" s="1" t="s">
        <v>7</v>
      </c>
      <c r="AF26">
        <f>AVERAGE(AF5:AF24)</f>
        <v>13.402710000000003</v>
      </c>
      <c r="AG26">
        <f>AVERAGE(AG5:AG24)</f>
        <v>3.1487150000000002</v>
      </c>
      <c r="AJ26" s="1" t="s">
        <v>7</v>
      </c>
      <c r="AK26">
        <f>AVERAGE(AK5:AK24)</f>
        <v>14.098924999999999</v>
      </c>
      <c r="AL26">
        <f>AVERAGE(AL5:AL24)</f>
        <v>3.0602150000000004</v>
      </c>
    </row>
    <row r="27" spans="1:38" x14ac:dyDescent="0.25">
      <c r="A27" s="1" t="s">
        <v>8</v>
      </c>
      <c r="B27">
        <f>STDEV(B5:B24)</f>
        <v>2.8772085119681736</v>
      </c>
      <c r="C27">
        <f>STDEV(C5:C24)</f>
        <v>0.3022696453934951</v>
      </c>
      <c r="F27" s="1" t="s">
        <v>8</v>
      </c>
      <c r="G27">
        <f>STDEV(G5:G24)</f>
        <v>1.4999311255328129</v>
      </c>
      <c r="H27">
        <f>STDEV(H5:H24)</f>
        <v>0.41137785841576163</v>
      </c>
      <c r="K27" s="1" t="s">
        <v>8</v>
      </c>
      <c r="L27">
        <f>STDEV(L5:L24)</f>
        <v>1.7643663314271623</v>
      </c>
      <c r="M27">
        <f>STDEV(M5:M24)</f>
        <v>0.42855203147833526</v>
      </c>
      <c r="P27" s="1" t="s">
        <v>8</v>
      </c>
      <c r="Q27">
        <f>STDEV(Q5:Q24)</f>
        <v>1.9593774232151451</v>
      </c>
      <c r="R27">
        <f>STDEV(R5:R24)</f>
        <v>0.47744414815271052</v>
      </c>
      <c r="U27" s="1" t="s">
        <v>8</v>
      </c>
      <c r="V27">
        <f>STDEV(V5:V24)</f>
        <v>2.7236539469114294</v>
      </c>
      <c r="W27">
        <f>STDEV(W5:W24)</f>
        <v>0.45173071461471531</v>
      </c>
      <c r="Z27" s="1" t="s">
        <v>8</v>
      </c>
      <c r="AA27">
        <f>STDEV(AA5:AA24)</f>
        <v>2.1647392300958304</v>
      </c>
      <c r="AB27">
        <f>STDEV(AB5:AB24)</f>
        <v>0.71488811314484113</v>
      </c>
      <c r="AE27" s="1" t="s">
        <v>8</v>
      </c>
      <c r="AF27">
        <f>STDEV(AF5:AF24)</f>
        <v>1.8316492556393431</v>
      </c>
      <c r="AG27">
        <f>STDEV(AG5:AG24)</f>
        <v>0.39636607517878125</v>
      </c>
      <c r="AJ27" s="1" t="s">
        <v>8</v>
      </c>
      <c r="AK27">
        <f>STDEV(AK5:AK24)</f>
        <v>1.7392801060314778</v>
      </c>
      <c r="AL27">
        <f>STDEV(AL5:AL24)</f>
        <v>0.4653147008378154</v>
      </c>
    </row>
    <row r="28" spans="1:38" x14ac:dyDescent="0.25">
      <c r="A28" s="1" t="s">
        <v>9</v>
      </c>
      <c r="B28">
        <f>2*(B27)</f>
        <v>5.7544170239363472</v>
      </c>
      <c r="C28">
        <f>2*(C27)</f>
        <v>0.6045392907869902</v>
      </c>
      <c r="F28" s="1" t="s">
        <v>9</v>
      </c>
      <c r="G28">
        <f>2*(G27)</f>
        <v>2.9998622510656259</v>
      </c>
      <c r="H28">
        <f>2*(H27)</f>
        <v>0.82275571683152326</v>
      </c>
      <c r="K28" s="1" t="s">
        <v>9</v>
      </c>
      <c r="L28">
        <f>2*(L27)</f>
        <v>3.5287326628543245</v>
      </c>
      <c r="M28">
        <f>2*(M27)</f>
        <v>0.85710406295667052</v>
      </c>
      <c r="P28" s="1" t="s">
        <v>9</v>
      </c>
      <c r="Q28">
        <f>2*(Q27)</f>
        <v>3.9187548464302902</v>
      </c>
      <c r="R28">
        <f>2*(R27)</f>
        <v>0.95488829630542105</v>
      </c>
      <c r="U28" s="1" t="s">
        <v>9</v>
      </c>
      <c r="V28">
        <f>2*(V27)</f>
        <v>5.4473078938228587</v>
      </c>
      <c r="W28">
        <f>2*(W27)</f>
        <v>0.90346142922943062</v>
      </c>
      <c r="Z28" s="1" t="s">
        <v>9</v>
      </c>
      <c r="AA28">
        <f>2*(AA27)</f>
        <v>4.3294784601916607</v>
      </c>
      <c r="AB28">
        <f>2*(AB27)</f>
        <v>1.4297762262896823</v>
      </c>
      <c r="AE28" s="1" t="s">
        <v>9</v>
      </c>
      <c r="AF28">
        <f>2*(AF27)</f>
        <v>3.6632985112786862</v>
      </c>
      <c r="AG28">
        <f>2*(AG27)</f>
        <v>0.7927321503575625</v>
      </c>
      <c r="AJ28" s="1" t="s">
        <v>9</v>
      </c>
      <c r="AK28">
        <f>2*(AK27)</f>
        <v>3.4785602120629555</v>
      </c>
      <c r="AL28">
        <f>2*(AL27)</f>
        <v>0.9306294016756308</v>
      </c>
    </row>
    <row r="29" spans="1:38" x14ac:dyDescent="0.25">
      <c r="A29" s="1" t="s">
        <v>10</v>
      </c>
      <c r="B29">
        <f>B26+B28</f>
        <v>19.520102023936346</v>
      </c>
      <c r="C29">
        <f>C26+C28</f>
        <v>3.2143192907869906</v>
      </c>
      <c r="F29" s="1" t="s">
        <v>10</v>
      </c>
      <c r="G29">
        <f>G26+G28</f>
        <v>16.277777251065626</v>
      </c>
      <c r="H29">
        <f>H26+H28</f>
        <v>3.6226907168315234</v>
      </c>
      <c r="K29" s="1" t="s">
        <v>10</v>
      </c>
      <c r="L29">
        <f>L26+L28</f>
        <v>18.338622662854323</v>
      </c>
      <c r="M29">
        <f>M26+M28</f>
        <v>3.5248540629566709</v>
      </c>
      <c r="P29" s="1" t="s">
        <v>10</v>
      </c>
      <c r="Q29">
        <f>Q26+Q28</f>
        <v>18.91088984643029</v>
      </c>
      <c r="R29">
        <f>R26+R28</f>
        <v>4.0061132963054202</v>
      </c>
      <c r="U29" s="1" t="s">
        <v>10</v>
      </c>
      <c r="V29">
        <f>V26+V28</f>
        <v>18.915467893822861</v>
      </c>
      <c r="W29">
        <f>W26+W28</f>
        <v>3.9795414292294304</v>
      </c>
      <c r="Z29" s="1" t="s">
        <v>10</v>
      </c>
      <c r="AA29">
        <f>AA26+AA28</f>
        <v>17.34445846019166</v>
      </c>
      <c r="AB29">
        <f>AB26+AB28</f>
        <v>4.5909962262896826</v>
      </c>
      <c r="AE29" s="1" t="s">
        <v>10</v>
      </c>
      <c r="AF29">
        <f>AF26+AF28</f>
        <v>17.066008511278689</v>
      </c>
      <c r="AG29">
        <f>AG26+AG28</f>
        <v>3.9414471503575625</v>
      </c>
      <c r="AJ29" s="1" t="s">
        <v>10</v>
      </c>
      <c r="AK29">
        <f>AK26+AK28</f>
        <v>17.577485212062953</v>
      </c>
      <c r="AL29">
        <f>AL26+AL28</f>
        <v>3.990844401675631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13.419375000000002</v>
      </c>
      <c r="K40">
        <f>AVERAGE(C4,H4,M4,R4,W4,AB4,AG4,AL4)</f>
        <v>3.2439125000000004</v>
      </c>
      <c r="O40">
        <f>J41-J40</f>
        <v>0.68297499999999722</v>
      </c>
      <c r="P40">
        <f>K41-K40</f>
        <v>-0.31093750000000053</v>
      </c>
      <c r="R40" s="1">
        <v>0.1</v>
      </c>
      <c r="S40">
        <f>O40/J40*100</f>
        <v>5.0894695170229394</v>
      </c>
      <c r="T40">
        <f>P40/K40*100</f>
        <v>-9.5852616246585107</v>
      </c>
      <c r="W40">
        <f>J40</f>
        <v>13.419375000000002</v>
      </c>
      <c r="X40">
        <f>K40</f>
        <v>3.2439125000000004</v>
      </c>
      <c r="Y40">
        <f>S40</f>
        <v>5.0894695170229394</v>
      </c>
      <c r="Z40">
        <f>S41</f>
        <v>6.6693679847235607</v>
      </c>
      <c r="AA40">
        <f>S42</f>
        <v>-1.4706348097433888</v>
      </c>
      <c r="AB40">
        <f>S43</f>
        <v>-1.1075404033347502</v>
      </c>
      <c r="AC40">
        <f>S44</f>
        <v>-1.3385496716501435</v>
      </c>
      <c r="AD40">
        <f>S45</f>
        <v>-0.52843370127149847</v>
      </c>
      <c r="AE40">
        <f>S46</f>
        <v>6.9353080899818149</v>
      </c>
      <c r="AF40">
        <f>S47</f>
        <v>8.177262353872651</v>
      </c>
      <c r="AG40">
        <f>S48</f>
        <v>10.426342508499827</v>
      </c>
      <c r="AH40">
        <f>S49</f>
        <v>1.5689068976759284</v>
      </c>
      <c r="AI40">
        <f>S50</f>
        <v>-1.8217130082436972</v>
      </c>
      <c r="AJ40">
        <f>S51</f>
        <v>0.93428345209815244</v>
      </c>
      <c r="AK40">
        <f>S52</f>
        <v>-1.2087932560197663</v>
      </c>
      <c r="AL40">
        <f>S53</f>
        <v>0.50449443435327634</v>
      </c>
      <c r="AM40">
        <f>S54</f>
        <v>2.9287876670858077</v>
      </c>
      <c r="AN40">
        <f>S55</f>
        <v>15.425737040659463</v>
      </c>
      <c r="AO40">
        <f>S56</f>
        <v>-0.6049089469517287</v>
      </c>
      <c r="AP40">
        <f>S57</f>
        <v>12.166829677239054</v>
      </c>
      <c r="AQ40">
        <f>S58</f>
        <v>1.0059149550556383</v>
      </c>
      <c r="AR40">
        <f>S59</f>
        <v>0.99380559824877779</v>
      </c>
      <c r="AS40">
        <f>T40</f>
        <v>-9.5852616246585107</v>
      </c>
      <c r="AT40">
        <f>T41</f>
        <v>-13.943424799528348</v>
      </c>
      <c r="AU40">
        <f>T42</f>
        <v>-11.305406665562037</v>
      </c>
      <c r="AV40">
        <f>T43</f>
        <v>-3.6545375376185505</v>
      </c>
      <c r="AW40">
        <f>T44</f>
        <v>-9.1008928261782867</v>
      </c>
      <c r="AX40">
        <f>T45</f>
        <v>-7.3298832813770556</v>
      </c>
      <c r="AY40">
        <f>T46</f>
        <v>-6.333016072412569</v>
      </c>
      <c r="AZ40">
        <f>T47</f>
        <v>-8.0469957189042685</v>
      </c>
      <c r="BA40">
        <f>T48</f>
        <v>-7.3414433958992564</v>
      </c>
      <c r="BB40">
        <f>T49</f>
        <v>-8.6550577427720441</v>
      </c>
      <c r="BC40">
        <f>T50</f>
        <v>-6.6170095525079589</v>
      </c>
      <c r="BD40">
        <f>T51</f>
        <v>-3.1929036310319772</v>
      </c>
      <c r="BE40">
        <f>T52</f>
        <v>-12.269134879562889</v>
      </c>
      <c r="BF40">
        <f>T53</f>
        <v>-8.1059523029674807</v>
      </c>
      <c r="BG40">
        <f>T54</f>
        <v>-9.8045184634295879</v>
      </c>
      <c r="BH40">
        <f>T55</f>
        <v>-9.8542269558750597</v>
      </c>
      <c r="BI40">
        <f>T56</f>
        <v>-8.9567767318014919</v>
      </c>
      <c r="BJ40">
        <f>T57</f>
        <v>-8.9937690982725442</v>
      </c>
      <c r="BK40">
        <f>T58</f>
        <v>-15.857009090103391</v>
      </c>
      <c r="BL40">
        <f>T59</f>
        <v>-14.194279284660119</v>
      </c>
    </row>
    <row r="41" spans="9:64" x14ac:dyDescent="0.25">
      <c r="I41" s="1">
        <v>0.1</v>
      </c>
      <c r="J41">
        <f>AVERAGE(B5,G5,L5,Q5,V5,AA5,AF5,AK5)</f>
        <v>14.102349999999999</v>
      </c>
      <c r="K41">
        <f>AVERAGE(C5,H5,M5,R5,W5,AB5,AG5,AL5)</f>
        <v>2.9329749999999999</v>
      </c>
      <c r="O41">
        <f>J42-J40</f>
        <v>0.89498749999999738</v>
      </c>
      <c r="P41">
        <f>K42-K40</f>
        <v>-0.45231250000000012</v>
      </c>
      <c r="R41" s="1">
        <v>0.2</v>
      </c>
      <c r="S41">
        <f>O41/J40*100</f>
        <v>6.6693679847235607</v>
      </c>
      <c r="T41">
        <f>P41/K40*100</f>
        <v>-13.943424799528348</v>
      </c>
    </row>
    <row r="42" spans="9:64" x14ac:dyDescent="0.25">
      <c r="I42" s="1">
        <v>0.2</v>
      </c>
      <c r="J42">
        <f>AVERAGE(B6,G6,L6,Q6,V6,AA6,AF6,AK6)</f>
        <v>14.3143625</v>
      </c>
      <c r="K42">
        <f>AVERAGE(C6,H6,M6,R6,W6,AB6,AG6,AL6)</f>
        <v>2.7916000000000003</v>
      </c>
      <c r="O42">
        <f>J43-J40</f>
        <v>-0.19735000000000191</v>
      </c>
      <c r="P42">
        <f>K43-K40</f>
        <v>-0.36673750000000016</v>
      </c>
      <c r="R42" s="1">
        <v>0.3</v>
      </c>
      <c r="S42">
        <f>O42/J40*100</f>
        <v>-1.4706348097433888</v>
      </c>
      <c r="T42">
        <f>P42/K40*100</f>
        <v>-11.305406665562037</v>
      </c>
    </row>
    <row r="43" spans="9:64" x14ac:dyDescent="0.25">
      <c r="I43" s="1">
        <v>0.3</v>
      </c>
      <c r="J43">
        <f>AVERAGE(B7,G7,L7,Q7,V7,AA7,AF7,AK7)</f>
        <v>13.222025</v>
      </c>
      <c r="K43">
        <f>AVERAGE(C7,H7,M7,R7,W7,AB7,AG7,AL7)</f>
        <v>2.8771750000000003</v>
      </c>
      <c r="O43">
        <f>J44-J40</f>
        <v>-0.14862500000000267</v>
      </c>
      <c r="P43">
        <f>K44-K40</f>
        <v>-0.11855000000000038</v>
      </c>
      <c r="R43" s="1">
        <v>0.4</v>
      </c>
      <c r="S43">
        <f>O43/J40*100</f>
        <v>-1.1075404033347502</v>
      </c>
      <c r="T43">
        <f>P43/K40*100</f>
        <v>-3.6545375376185505</v>
      </c>
    </row>
    <row r="44" spans="9:64" x14ac:dyDescent="0.25">
      <c r="I44" s="1">
        <v>0.4</v>
      </c>
      <c r="J44">
        <f>AVERAGE(B8,G8,L8,Q8,V8,AA8,AF8,AK8)</f>
        <v>13.27075</v>
      </c>
      <c r="K44">
        <f t="shared" ref="K43:K60" si="0">AVERAGE(C8,H8,M8,R8,W8,AB8,AG8,AL8)</f>
        <v>3.1253625</v>
      </c>
      <c r="O44">
        <f>J45-J40</f>
        <v>-0.17962500000000148</v>
      </c>
      <c r="P44">
        <f>K45-K40</f>
        <v>-0.29522500000000074</v>
      </c>
      <c r="R44" s="1">
        <v>0.5</v>
      </c>
      <c r="S44">
        <f>O44/J40*100</f>
        <v>-1.3385496716501435</v>
      </c>
      <c r="T44">
        <f>P44/K40*100</f>
        <v>-9.1008928261782867</v>
      </c>
    </row>
    <row r="45" spans="9:64" x14ac:dyDescent="0.25">
      <c r="I45" s="1">
        <v>0.5</v>
      </c>
      <c r="J45">
        <f t="shared" ref="J45:J60" si="1">AVERAGE(B9,G9,L9,Q9,V9,AA9,AF9,AK9)</f>
        <v>13.239750000000001</v>
      </c>
      <c r="K45">
        <f t="shared" si="0"/>
        <v>2.9486874999999997</v>
      </c>
      <c r="O45">
        <f>J46-J40</f>
        <v>-7.0912500000002154E-2</v>
      </c>
      <c r="P45">
        <f>K46-K40</f>
        <v>-0.23777500000000051</v>
      </c>
      <c r="R45" s="1">
        <v>0.6</v>
      </c>
      <c r="S45">
        <f>O45/J40*100</f>
        <v>-0.52843370127149847</v>
      </c>
      <c r="T45">
        <f>P45/K40*100</f>
        <v>-7.3298832813770556</v>
      </c>
    </row>
    <row r="46" spans="9:64" x14ac:dyDescent="0.25">
      <c r="I46" s="1">
        <v>0.6</v>
      </c>
      <c r="J46">
        <f t="shared" si="1"/>
        <v>13.3484625</v>
      </c>
      <c r="K46">
        <f t="shared" si="0"/>
        <v>3.0061374999999999</v>
      </c>
      <c r="O46">
        <f>J47-J40</f>
        <v>0.93067499999999725</v>
      </c>
      <c r="P46">
        <f>K47-K40</f>
        <v>-0.20543750000000038</v>
      </c>
      <c r="R46" s="1">
        <v>0.7</v>
      </c>
      <c r="S46">
        <f>O46/J40*100</f>
        <v>6.9353080899818149</v>
      </c>
      <c r="T46">
        <f>P46/K40*100</f>
        <v>-6.333016072412569</v>
      </c>
    </row>
    <row r="47" spans="9:64" x14ac:dyDescent="0.25">
      <c r="I47" s="1">
        <v>0.7</v>
      </c>
      <c r="J47">
        <f t="shared" si="1"/>
        <v>14.35005</v>
      </c>
      <c r="K47">
        <f t="shared" si="0"/>
        <v>3.038475</v>
      </c>
      <c r="O47">
        <f>J48-J40</f>
        <v>1.0973374999999983</v>
      </c>
      <c r="P47">
        <f>K48-K40</f>
        <v>-0.26103750000000048</v>
      </c>
      <c r="R47" s="1">
        <v>0.8</v>
      </c>
      <c r="S47">
        <f>O47/J40*100</f>
        <v>8.177262353872651</v>
      </c>
      <c r="T47">
        <f>P47/K40*100</f>
        <v>-8.0469957189042685</v>
      </c>
    </row>
    <row r="48" spans="9:64" x14ac:dyDescent="0.25">
      <c r="I48" s="1">
        <v>0.8</v>
      </c>
      <c r="J48">
        <f t="shared" si="1"/>
        <v>14.516712500000001</v>
      </c>
      <c r="K48">
        <f t="shared" si="0"/>
        <v>2.9828749999999999</v>
      </c>
      <c r="O48">
        <f>J49-J40</f>
        <v>1.3991499999999988</v>
      </c>
      <c r="P48">
        <f>K49-K40</f>
        <v>-0.23815000000000053</v>
      </c>
      <c r="R48" s="1">
        <v>0.9</v>
      </c>
      <c r="S48">
        <f>O48/J40*100</f>
        <v>10.426342508499827</v>
      </c>
      <c r="T48">
        <f>P48/K40*100</f>
        <v>-7.3414433958992564</v>
      </c>
    </row>
    <row r="49" spans="1:20" x14ac:dyDescent="0.25">
      <c r="I49" s="1">
        <v>0.9</v>
      </c>
      <c r="J49">
        <f t="shared" si="1"/>
        <v>14.818525000000001</v>
      </c>
      <c r="K49">
        <f t="shared" si="0"/>
        <v>3.0057624999999999</v>
      </c>
      <c r="O49">
        <f>J50-J40</f>
        <v>0.21053749999999916</v>
      </c>
      <c r="P49">
        <f>K50-K40</f>
        <v>-0.28076250000000025</v>
      </c>
      <c r="R49" s="1">
        <v>1</v>
      </c>
      <c r="S49">
        <f>O49/J40*100</f>
        <v>1.5689068976759284</v>
      </c>
      <c r="T49">
        <f>P49/K40*100</f>
        <v>-8.6550577427720441</v>
      </c>
    </row>
    <row r="50" spans="1:20" x14ac:dyDescent="0.25">
      <c r="I50" s="1">
        <v>1</v>
      </c>
      <c r="J50">
        <f t="shared" si="1"/>
        <v>13.629912500000001</v>
      </c>
      <c r="K50">
        <f t="shared" si="0"/>
        <v>2.9631500000000002</v>
      </c>
      <c r="O50">
        <f>J51-J40</f>
        <v>-0.24446250000000269</v>
      </c>
      <c r="P50">
        <f>K51-K40</f>
        <v>-0.21464999999999979</v>
      </c>
      <c r="R50" s="1">
        <v>1.1000000000000001</v>
      </c>
      <c r="S50">
        <f>O50/J40*100</f>
        <v>-1.8217130082436972</v>
      </c>
      <c r="T50">
        <f>P50/K40*100</f>
        <v>-6.6170095525079589</v>
      </c>
    </row>
    <row r="51" spans="1:20" x14ac:dyDescent="0.25">
      <c r="A51" t="s">
        <v>20</v>
      </c>
      <c r="I51" s="1">
        <v>1.1000000000000001</v>
      </c>
      <c r="J51">
        <f t="shared" si="1"/>
        <v>13.1749125</v>
      </c>
      <c r="K51">
        <f t="shared" si="0"/>
        <v>3.0292625000000006</v>
      </c>
      <c r="O51">
        <f>J52-J40</f>
        <v>0.12537499999999646</v>
      </c>
      <c r="P51">
        <f>K52-K40</f>
        <v>-0.10357500000000019</v>
      </c>
      <c r="R51" s="1">
        <v>1.2</v>
      </c>
      <c r="S51">
        <f>O51/J40*100</f>
        <v>0.93428345209815244</v>
      </c>
      <c r="T51">
        <f>P51/K40*100</f>
        <v>-3.1929036310319772</v>
      </c>
    </row>
    <row r="52" spans="1:20" x14ac:dyDescent="0.25">
      <c r="A52" t="s">
        <v>21</v>
      </c>
      <c r="I52" s="1">
        <v>1.2</v>
      </c>
      <c r="J52">
        <f t="shared" si="1"/>
        <v>13.544749999999999</v>
      </c>
      <c r="K52">
        <f t="shared" si="0"/>
        <v>3.1403375000000002</v>
      </c>
      <c r="O52">
        <f>J53-J40</f>
        <v>-0.16221250000000254</v>
      </c>
      <c r="P52">
        <f>K53-K40</f>
        <v>-0.39800000000000058</v>
      </c>
      <c r="R52" s="1">
        <v>1.3</v>
      </c>
      <c r="S52">
        <f>O52/J40*100</f>
        <v>-1.2087932560197663</v>
      </c>
      <c r="T52">
        <f>P52/K40*100</f>
        <v>-12.269134879562889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13.2571625</v>
      </c>
      <c r="K53">
        <f t="shared" si="0"/>
        <v>2.8459124999999998</v>
      </c>
      <c r="O53">
        <f>J54-J40</f>
        <v>6.7699999999994986E-2</v>
      </c>
      <c r="P53">
        <f>K54-K40</f>
        <v>-0.26295000000000002</v>
      </c>
      <c r="R53" s="1">
        <v>1.4</v>
      </c>
      <c r="S53">
        <f>O53/J40*100</f>
        <v>0.50449443435327634</v>
      </c>
      <c r="T53">
        <f>P53/K40*100</f>
        <v>-8.1059523029674807</v>
      </c>
    </row>
    <row r="54" spans="1:20" x14ac:dyDescent="0.25">
      <c r="A54" s="1">
        <v>1</v>
      </c>
      <c r="B54">
        <f>B4</f>
        <v>13.681900000000001</v>
      </c>
      <c r="C54">
        <f>C4</f>
        <v>2.9106999999999998</v>
      </c>
      <c r="I54" s="1">
        <v>1.4</v>
      </c>
      <c r="J54">
        <f t="shared" si="1"/>
        <v>13.487074999999997</v>
      </c>
      <c r="K54">
        <f t="shared" si="0"/>
        <v>2.9809625000000004</v>
      </c>
      <c r="O54">
        <f>J55-J40</f>
        <v>0.39302499999999618</v>
      </c>
      <c r="P54">
        <f>K55-K40</f>
        <v>-0.31805000000000039</v>
      </c>
      <c r="R54" s="1">
        <v>1.5</v>
      </c>
      <c r="S54">
        <f>O54/J40*100</f>
        <v>2.9287876670858077</v>
      </c>
      <c r="T54">
        <f>P54/K40*100</f>
        <v>-9.8045184634295879</v>
      </c>
    </row>
    <row r="55" spans="1:20" x14ac:dyDescent="0.25">
      <c r="A55" s="1">
        <v>2</v>
      </c>
      <c r="B55">
        <f>G4</f>
        <v>13.5907</v>
      </c>
      <c r="C55">
        <f>H4</f>
        <v>3.41</v>
      </c>
      <c r="I55" s="1">
        <v>1.5</v>
      </c>
      <c r="J55">
        <f t="shared" si="1"/>
        <v>13.812399999999998</v>
      </c>
      <c r="K55">
        <f t="shared" si="0"/>
        <v>2.9258625</v>
      </c>
      <c r="O55">
        <f>J56-J40</f>
        <v>2.0700374999999962</v>
      </c>
      <c r="P55">
        <f>K56-K40</f>
        <v>-0.31966250000000063</v>
      </c>
      <c r="R55" s="1">
        <v>1.6</v>
      </c>
      <c r="S55">
        <f>O55/J40*100</f>
        <v>15.425737040659463</v>
      </c>
      <c r="T55">
        <f>P55/K40*100</f>
        <v>-9.8542269558750597</v>
      </c>
    </row>
    <row r="56" spans="1:20" x14ac:dyDescent="0.25">
      <c r="A56" s="1">
        <v>3</v>
      </c>
      <c r="B56">
        <f>L4</f>
        <v>12.997400000000001</v>
      </c>
      <c r="C56">
        <f>M4</f>
        <v>2.6762000000000001</v>
      </c>
      <c r="I56" s="1">
        <v>1.6</v>
      </c>
      <c r="J56">
        <f t="shared" si="1"/>
        <v>15.489412499999998</v>
      </c>
      <c r="K56">
        <f t="shared" si="0"/>
        <v>2.9242499999999998</v>
      </c>
      <c r="O56">
        <f>J57-J40</f>
        <v>-8.117500000000355E-2</v>
      </c>
      <c r="P56">
        <f>K57-K40</f>
        <v>-0.29055000000000009</v>
      </c>
      <c r="R56" s="1">
        <v>1.7</v>
      </c>
      <c r="S56">
        <f>O56/J40*100</f>
        <v>-0.6049089469517287</v>
      </c>
      <c r="T56">
        <f>P56/K40*100</f>
        <v>-8.9567767318014919</v>
      </c>
    </row>
    <row r="57" spans="1:20" x14ac:dyDescent="0.25">
      <c r="A57" s="1">
        <v>4</v>
      </c>
      <c r="B57">
        <f>Q4</f>
        <v>15.768700000000001</v>
      </c>
      <c r="C57">
        <f>R4</f>
        <v>3.09</v>
      </c>
      <c r="I57" s="1">
        <v>1.7</v>
      </c>
      <c r="J57">
        <f t="shared" si="1"/>
        <v>13.338199999999999</v>
      </c>
      <c r="K57">
        <f t="shared" si="0"/>
        <v>2.9533625000000003</v>
      </c>
      <c r="O57">
        <f>J58-J40</f>
        <v>1.6327124999999985</v>
      </c>
      <c r="P57">
        <f>K58-K40</f>
        <v>-0.2917500000000004</v>
      </c>
      <c r="R57" s="1">
        <v>1.8</v>
      </c>
      <c r="S57">
        <f>O57/J40*100</f>
        <v>12.166829677239054</v>
      </c>
      <c r="T57">
        <f>P57/K40*100</f>
        <v>-8.9937690982725442</v>
      </c>
    </row>
    <row r="58" spans="1:20" x14ac:dyDescent="0.25">
      <c r="A58" s="1">
        <v>5</v>
      </c>
      <c r="B58">
        <f>V4</f>
        <v>12.875500000000001</v>
      </c>
      <c r="C58">
        <f>W4</f>
        <v>5.0551000000000004</v>
      </c>
      <c r="I58" s="1">
        <v>1.8</v>
      </c>
      <c r="J58">
        <f t="shared" si="1"/>
        <v>15.052087500000001</v>
      </c>
      <c r="K58">
        <f t="shared" si="0"/>
        <v>2.9521625</v>
      </c>
      <c r="O58">
        <f>J59-J40</f>
        <v>0.1349874999999976</v>
      </c>
      <c r="P58">
        <f>K59-K40</f>
        <v>-0.51438750000000022</v>
      </c>
      <c r="R58" s="1">
        <v>1.9</v>
      </c>
      <c r="S58">
        <f>O58/J40*100</f>
        <v>1.0059149550556383</v>
      </c>
      <c r="T58">
        <f>P58/K40*100</f>
        <v>-15.857009090103391</v>
      </c>
    </row>
    <row r="59" spans="1:20" x14ac:dyDescent="0.25">
      <c r="A59" s="1">
        <v>6</v>
      </c>
      <c r="B59">
        <f>AA4</f>
        <v>8.968</v>
      </c>
      <c r="C59">
        <f>AB4</f>
        <v>3.1701000000000001</v>
      </c>
      <c r="I59" s="1">
        <v>1.9</v>
      </c>
      <c r="J59">
        <f t="shared" si="1"/>
        <v>13.5543625</v>
      </c>
      <c r="K59">
        <f t="shared" si="0"/>
        <v>2.7295250000000002</v>
      </c>
      <c r="O59">
        <f>J60-J40</f>
        <v>0.13336249999999694</v>
      </c>
      <c r="P59">
        <f>K60-K40</f>
        <v>-0.46045000000000025</v>
      </c>
      <c r="R59" s="1">
        <v>2</v>
      </c>
      <c r="S59">
        <f>O59/J40*100</f>
        <v>0.99380559824877779</v>
      </c>
      <c r="T59">
        <f>P59/K40*100</f>
        <v>-14.194279284660119</v>
      </c>
    </row>
    <row r="60" spans="1:20" x14ac:dyDescent="0.25">
      <c r="A60" s="1">
        <v>7</v>
      </c>
      <c r="B60">
        <f>AF4</f>
        <v>12.8912</v>
      </c>
      <c r="C60">
        <f>AG4</f>
        <v>2.7923</v>
      </c>
      <c r="I60" s="1">
        <v>2</v>
      </c>
      <c r="J60">
        <f>AVERAGE(B24,G24,L24,Q24,V24,AA24,AF24,AK24)</f>
        <v>13.552737499999999</v>
      </c>
      <c r="K60">
        <f>AVERAGE(C24,H24,M24,R24,W24,AB24,AG24,AL24)</f>
        <v>2.7834625000000002</v>
      </c>
    </row>
    <row r="61" spans="1:20" x14ac:dyDescent="0.25">
      <c r="A61" s="1">
        <v>8</v>
      </c>
      <c r="B61">
        <f>AK4</f>
        <v>16.581600000000002</v>
      </c>
      <c r="C61">
        <f>AL4</f>
        <v>2.8469000000000002</v>
      </c>
    </row>
    <row r="63" spans="1:20" x14ac:dyDescent="0.25">
      <c r="A63" t="s">
        <v>22</v>
      </c>
      <c r="B63">
        <f>AVERAGE(B54:B61)</f>
        <v>13.419375000000002</v>
      </c>
      <c r="C63">
        <f>AVERAGE(C54:C61)</f>
        <v>3.2439125000000004</v>
      </c>
    </row>
    <row r="64" spans="1:20" x14ac:dyDescent="0.25">
      <c r="A64" t="s">
        <v>8</v>
      </c>
      <c r="B64">
        <f>STDEV(B54:B61)</f>
        <v>2.2736012238297034</v>
      </c>
      <c r="C64">
        <f>STDEV(C54:C61)</f>
        <v>0.76830271087359192</v>
      </c>
    </row>
    <row r="65" spans="1:3" x14ac:dyDescent="0.25">
      <c r="A65" t="s">
        <v>23</v>
      </c>
      <c r="B65">
        <f>1.5*B64</f>
        <v>3.4104018357445551</v>
      </c>
      <c r="C65">
        <f>1.5*C64</f>
        <v>1.1524540663103879</v>
      </c>
    </row>
    <row r="66" spans="1:3" x14ac:dyDescent="0.25">
      <c r="A66" t="s">
        <v>9</v>
      </c>
      <c r="B66">
        <f>2*B64</f>
        <v>4.5472024476594068</v>
      </c>
      <c r="C66">
        <f>2*C64</f>
        <v>1.5366054217471838</v>
      </c>
    </row>
    <row r="67" spans="1:3" x14ac:dyDescent="0.25">
      <c r="A67" t="s">
        <v>24</v>
      </c>
      <c r="B67">
        <f>B63+B65</f>
        <v>16.829776835744557</v>
      </c>
      <c r="C67">
        <f>C63+C65</f>
        <v>4.3963665663103884</v>
      </c>
    </row>
    <row r="68" spans="1:3" x14ac:dyDescent="0.25">
      <c r="A68" t="s">
        <v>25</v>
      </c>
      <c r="B68">
        <f>B63+B66</f>
        <v>17.966577447659411</v>
      </c>
      <c r="C68">
        <f>C63+C66</f>
        <v>4.780517921747184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2014-03-27T05:09:53Z</dcterms:created>
  <dcterms:modified xsi:type="dcterms:W3CDTF">2014-03-27T05:10:37Z</dcterms:modified>
</cp:coreProperties>
</file>