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K28" i="1"/>
  <c r="AK29" i="1" s="1"/>
  <c r="AL27" i="1"/>
  <c r="AK27" i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V29" i="1" l="1"/>
  <c r="Q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<sst xmlns="http://schemas.openxmlformats.org/spreadsheetml/2006/main" count="80" uniqueCount="26">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</sst>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3.6057000000000001</v>
      </c>
      <c r="C4">
        <v>4.0670999999999999</v>
      </c>
      <c r="F4" s="1">
        <v>429</v>
      </c>
      <c r="G4">
        <v>4.1757999999999997</v>
      </c>
      <c r="H4">
        <v>3.3645999999999998</v>
      </c>
      <c r="K4" s="1">
        <v>429</v>
      </c>
      <c r="L4">
        <v>3.3883999999999999</v>
      </c>
      <c r="M4">
        <v>2.9548999999999999</v>
      </c>
      <c r="P4" s="1">
        <v>429</v>
      </c>
      <c r="Q4">
        <v>3.2526999999999999</v>
      </c>
      <c r="R4">
        <v>3.0623</v>
      </c>
      <c r="U4" s="1">
        <v>429</v>
      </c>
      <c r="V4">
        <v>6.3086000000000002</v>
      </c>
      <c r="W4">
        <v>7.1326999999999998</v>
      </c>
      <c r="Z4" s="1">
        <v>429</v>
      </c>
      <c r="AA4">
        <v>1.6108</v>
      </c>
      <c r="AB4">
        <v>2.6324000000000001</v>
      </c>
      <c r="AE4" s="1">
        <v>429</v>
      </c>
      <c r="AF4">
        <v>1.6929000000000001</v>
      </c>
      <c r="AG4">
        <v>2.7835000000000001</v>
      </c>
      <c r="AJ4" s="1">
        <v>429</v>
      </c>
      <c r="AK4">
        <v>4.5941000000000001</v>
      </c>
      <c r="AL4">
        <v>3.6861000000000002</v>
      </c>
    </row>
    <row r="5" spans="1:38" x14ac:dyDescent="0.25">
      <c r="A5" s="1">
        <v>0.1</v>
      </c>
      <c r="B5">
        <v>2.8193999999999999</v>
      </c>
      <c r="C5">
        <v>4.7251000000000003</v>
      </c>
      <c r="F5" s="1">
        <v>0.1</v>
      </c>
      <c r="G5">
        <v>1.9790000000000001</v>
      </c>
      <c r="H5">
        <v>2.9590000000000001</v>
      </c>
      <c r="K5" s="1">
        <v>0.1</v>
      </c>
      <c r="L5">
        <v>3.9472999999999998</v>
      </c>
      <c r="M5">
        <v>2.7827999999999999</v>
      </c>
      <c r="P5" s="1">
        <v>0.1</v>
      </c>
      <c r="Q5">
        <v>1.4379999999999999</v>
      </c>
      <c r="R5">
        <v>4.1195000000000004</v>
      </c>
      <c r="U5" s="1">
        <v>0.1</v>
      </c>
      <c r="V5">
        <v>8.9185999999999996</v>
      </c>
      <c r="W5">
        <v>6.6650999999999998</v>
      </c>
      <c r="Z5" s="1">
        <v>0.1</v>
      </c>
      <c r="AA5">
        <v>2.0297999999999998</v>
      </c>
      <c r="AB5">
        <v>3.3037000000000001</v>
      </c>
      <c r="AE5" s="1">
        <v>0.1</v>
      </c>
      <c r="AF5">
        <v>1.7898000000000001</v>
      </c>
      <c r="AG5">
        <v>2.7793999999999999</v>
      </c>
      <c r="AJ5" s="1">
        <v>0.1</v>
      </c>
      <c r="AK5">
        <v>2.8397999999999999</v>
      </c>
      <c r="AL5">
        <v>2.9274</v>
      </c>
    </row>
    <row r="6" spans="1:38" x14ac:dyDescent="0.25">
      <c r="A6" s="1">
        <v>0.2</v>
      </c>
      <c r="B6">
        <v>6.3211000000000004</v>
      </c>
      <c r="C6">
        <v>9.2725000000000009</v>
      </c>
      <c r="F6" s="1">
        <v>0.2</v>
      </c>
      <c r="G6">
        <v>5.1920999999999999</v>
      </c>
      <c r="H6">
        <v>2.5261</v>
      </c>
      <c r="K6" s="1">
        <v>0.2</v>
      </c>
      <c r="L6">
        <v>2.7995000000000001</v>
      </c>
      <c r="M6">
        <v>2.5123000000000002</v>
      </c>
      <c r="P6" s="1">
        <v>0.2</v>
      </c>
      <c r="Q6">
        <v>1.6393</v>
      </c>
      <c r="R6">
        <v>2.7094</v>
      </c>
      <c r="U6" s="1">
        <v>0.2</v>
      </c>
      <c r="V6">
        <v>11.4559</v>
      </c>
      <c r="W6">
        <v>12.923500000000001</v>
      </c>
      <c r="Z6" s="1">
        <v>0.2</v>
      </c>
      <c r="AA6">
        <v>1.8593999999999999</v>
      </c>
      <c r="AB6">
        <v>2.7450999999999999</v>
      </c>
      <c r="AE6" s="1">
        <v>0.2</v>
      </c>
      <c r="AF6">
        <v>1.774</v>
      </c>
      <c r="AG6">
        <v>2.5556000000000001</v>
      </c>
      <c r="AJ6" s="1">
        <v>0.2</v>
      </c>
      <c r="AK6">
        <v>4.2484000000000002</v>
      </c>
      <c r="AL6">
        <v>2.8449</v>
      </c>
    </row>
    <row r="7" spans="1:38" x14ac:dyDescent="0.25">
      <c r="A7" s="1">
        <v>0.3</v>
      </c>
      <c r="B7">
        <v>4.0004999999999997</v>
      </c>
      <c r="C7">
        <v>5.6407999999999996</v>
      </c>
      <c r="F7" s="1">
        <v>0.3</v>
      </c>
      <c r="G7">
        <v>3.0207000000000002</v>
      </c>
      <c r="H7">
        <v>2.927</v>
      </c>
      <c r="K7" s="1">
        <v>0.3</v>
      </c>
      <c r="L7">
        <v>2.1038000000000001</v>
      </c>
      <c r="M7">
        <v>4.3521999999999998</v>
      </c>
      <c r="P7" s="1">
        <v>0.3</v>
      </c>
      <c r="Q7">
        <v>1.7029000000000001</v>
      </c>
      <c r="R7">
        <v>2.4386999999999999</v>
      </c>
      <c r="U7" s="1">
        <v>0.3</v>
      </c>
      <c r="V7">
        <v>22.416</v>
      </c>
      <c r="W7">
        <v>15.2973</v>
      </c>
      <c r="Z7" s="1">
        <v>0.3</v>
      </c>
      <c r="AA7">
        <v>1.6378999999999999</v>
      </c>
      <c r="AB7">
        <v>2.5602999999999998</v>
      </c>
      <c r="AE7" s="1">
        <v>0.3</v>
      </c>
      <c r="AF7">
        <v>1.6719999999999999</v>
      </c>
      <c r="AG7">
        <v>2.7938000000000001</v>
      </c>
      <c r="AJ7" s="1">
        <v>0.3</v>
      </c>
      <c r="AK7">
        <v>4.1917999999999997</v>
      </c>
      <c r="AL7">
        <v>3.9611000000000001</v>
      </c>
    </row>
    <row r="8" spans="1:38" x14ac:dyDescent="0.25">
      <c r="A8" s="1">
        <v>0.4</v>
      </c>
      <c r="B8">
        <v>2.0718000000000001</v>
      </c>
      <c r="C8">
        <v>5.6870000000000003</v>
      </c>
      <c r="F8" s="1">
        <v>0.4</v>
      </c>
      <c r="G8">
        <v>1.8956</v>
      </c>
      <c r="H8">
        <v>2.7562000000000002</v>
      </c>
      <c r="K8" s="1">
        <v>0.4</v>
      </c>
      <c r="L8">
        <v>2.8111000000000002</v>
      </c>
      <c r="M8">
        <v>2.5358999999999998</v>
      </c>
      <c r="P8" s="1">
        <v>0.4</v>
      </c>
      <c r="Q8">
        <v>2.1440000000000001</v>
      </c>
      <c r="R8">
        <v>2.5230999999999999</v>
      </c>
      <c r="U8" s="1">
        <v>0.4</v>
      </c>
      <c r="V8">
        <v>14.838200000000001</v>
      </c>
      <c r="W8">
        <v>7.6816000000000004</v>
      </c>
      <c r="Z8" s="1">
        <v>0.4</v>
      </c>
      <c r="AA8">
        <v>1.1860999999999999</v>
      </c>
      <c r="AB8">
        <v>2.4702999999999999</v>
      </c>
      <c r="AE8" s="1">
        <v>0.4</v>
      </c>
      <c r="AF8">
        <v>1.4009</v>
      </c>
      <c r="AG8">
        <v>2.9081000000000001</v>
      </c>
      <c r="AJ8" s="1">
        <v>0.4</v>
      </c>
      <c r="AK8">
        <v>1.6755</v>
      </c>
      <c r="AL8">
        <v>4.0483000000000002</v>
      </c>
    </row>
    <row r="9" spans="1:38" x14ac:dyDescent="0.25">
      <c r="A9" s="1">
        <v>0.5</v>
      </c>
      <c r="B9">
        <v>2.9594</v>
      </c>
      <c r="C9">
        <v>3.0943000000000001</v>
      </c>
      <c r="F9" s="1">
        <v>0.5</v>
      </c>
      <c r="G9">
        <v>2.4277000000000002</v>
      </c>
      <c r="H9">
        <v>3.1886000000000001</v>
      </c>
      <c r="K9" s="1">
        <v>0.5</v>
      </c>
      <c r="L9">
        <v>2.7164999999999999</v>
      </c>
      <c r="M9">
        <v>3.3698999999999999</v>
      </c>
      <c r="P9" s="1">
        <v>0.5</v>
      </c>
      <c r="Q9">
        <v>1.71</v>
      </c>
      <c r="R9">
        <v>2.7477</v>
      </c>
      <c r="U9" s="1">
        <v>0.5</v>
      </c>
      <c r="V9">
        <v>9.0021000000000004</v>
      </c>
      <c r="W9">
        <v>9.6628000000000007</v>
      </c>
      <c r="Z9" s="1">
        <v>0.5</v>
      </c>
      <c r="AA9">
        <v>2.1484999999999999</v>
      </c>
      <c r="AB9">
        <v>2.7726000000000002</v>
      </c>
      <c r="AE9" s="1">
        <v>0.5</v>
      </c>
      <c r="AF9">
        <v>1.7352000000000001</v>
      </c>
      <c r="AG9">
        <v>2.6922999999999999</v>
      </c>
      <c r="AJ9" s="1">
        <v>0.5</v>
      </c>
      <c r="AK9">
        <v>2.5510000000000002</v>
      </c>
      <c r="AL9">
        <v>4.1323999999999996</v>
      </c>
    </row>
    <row r="10" spans="1:38" x14ac:dyDescent="0.25">
      <c r="A10" s="1">
        <v>0.6</v>
      </c>
      <c r="B10">
        <v>2.2044000000000001</v>
      </c>
      <c r="C10">
        <v>6.0960999999999999</v>
      </c>
      <c r="F10" s="1">
        <v>0.6</v>
      </c>
      <c r="G10">
        <v>2.6690999999999998</v>
      </c>
      <c r="H10">
        <v>2.8052999999999999</v>
      </c>
      <c r="K10" s="1">
        <v>0.6</v>
      </c>
      <c r="L10">
        <v>1.8746</v>
      </c>
      <c r="M10">
        <v>2.7927</v>
      </c>
      <c r="P10" s="1">
        <v>0.6</v>
      </c>
      <c r="Q10">
        <v>1.5741000000000001</v>
      </c>
      <c r="R10">
        <v>2.3586999999999998</v>
      </c>
      <c r="U10" s="1">
        <v>0.6</v>
      </c>
      <c r="V10">
        <v>9.2082999999999995</v>
      </c>
      <c r="W10">
        <v>5.7695999999999996</v>
      </c>
      <c r="Z10" s="1">
        <v>0.6</v>
      </c>
      <c r="AA10">
        <v>1.5233000000000001</v>
      </c>
      <c r="AB10">
        <v>2.9264999999999999</v>
      </c>
      <c r="AE10" s="1">
        <v>0.6</v>
      </c>
      <c r="AF10">
        <v>1.6333</v>
      </c>
      <c r="AG10">
        <v>3.8449</v>
      </c>
      <c r="AJ10" s="1">
        <v>0.6</v>
      </c>
      <c r="AK10">
        <v>2.4781</v>
      </c>
      <c r="AL10">
        <v>2.9948000000000001</v>
      </c>
    </row>
    <row r="11" spans="1:38" x14ac:dyDescent="0.25">
      <c r="A11" s="1">
        <v>0.7</v>
      </c>
      <c r="B11">
        <v>2.5164</v>
      </c>
      <c r="C11">
        <v>4.8102</v>
      </c>
      <c r="F11" s="1">
        <v>0.7</v>
      </c>
      <c r="G11">
        <v>2.7208000000000001</v>
      </c>
      <c r="H11">
        <v>2.3298000000000001</v>
      </c>
      <c r="K11" s="1">
        <v>0.7</v>
      </c>
      <c r="L11">
        <v>2.1309</v>
      </c>
      <c r="M11">
        <v>3.1574</v>
      </c>
      <c r="P11" s="1">
        <v>0.7</v>
      </c>
      <c r="Q11">
        <v>1.4500999999999999</v>
      </c>
      <c r="R11">
        <v>2.6642000000000001</v>
      </c>
      <c r="U11" s="1">
        <v>0.7</v>
      </c>
      <c r="V11">
        <v>13.6347</v>
      </c>
      <c r="W11">
        <v>5.8010999999999999</v>
      </c>
      <c r="Z11" s="1">
        <v>0.7</v>
      </c>
      <c r="AA11">
        <v>1.2742</v>
      </c>
      <c r="AB11">
        <v>2.9346999999999999</v>
      </c>
      <c r="AE11" s="1">
        <v>0.7</v>
      </c>
      <c r="AF11">
        <v>1.889</v>
      </c>
      <c r="AG11">
        <v>2.7961999999999998</v>
      </c>
      <c r="AJ11" s="1">
        <v>0.7</v>
      </c>
      <c r="AK11">
        <v>2.9603000000000002</v>
      </c>
      <c r="AL11">
        <v>3.5369000000000002</v>
      </c>
    </row>
    <row r="12" spans="1:38" x14ac:dyDescent="0.25">
      <c r="A12" s="1">
        <v>0.8</v>
      </c>
      <c r="B12">
        <v>2.0560999999999998</v>
      </c>
      <c r="C12">
        <v>5.4067999999999996</v>
      </c>
      <c r="F12" s="1">
        <v>0.8</v>
      </c>
      <c r="G12">
        <v>1.9191</v>
      </c>
      <c r="H12">
        <v>2.8475000000000001</v>
      </c>
      <c r="K12" s="1">
        <v>0.8</v>
      </c>
      <c r="L12">
        <v>2.5630000000000002</v>
      </c>
      <c r="M12">
        <v>4.2039999999999997</v>
      </c>
      <c r="P12" s="1">
        <v>0.8</v>
      </c>
      <c r="Q12">
        <v>2.0724999999999998</v>
      </c>
      <c r="R12">
        <v>3.0979000000000001</v>
      </c>
      <c r="U12" s="1">
        <v>0.8</v>
      </c>
      <c r="V12">
        <v>11.063700000000001</v>
      </c>
      <c r="W12">
        <v>6.1478000000000002</v>
      </c>
      <c r="Z12" s="1">
        <v>0.8</v>
      </c>
      <c r="AA12">
        <v>1.4785999999999999</v>
      </c>
      <c r="AB12">
        <v>2.3273999999999999</v>
      </c>
      <c r="AE12" s="1">
        <v>0.8</v>
      </c>
      <c r="AF12">
        <v>1.3573</v>
      </c>
      <c r="AG12">
        <v>3.1932</v>
      </c>
      <c r="AJ12" s="1">
        <v>0.8</v>
      </c>
      <c r="AK12">
        <v>4.8387000000000002</v>
      </c>
      <c r="AL12">
        <v>3.4493999999999998</v>
      </c>
    </row>
    <row r="13" spans="1:38" x14ac:dyDescent="0.25">
      <c r="A13" s="1">
        <v>0.9</v>
      </c>
      <c r="B13">
        <v>2.5634000000000001</v>
      </c>
      <c r="C13">
        <v>5.0179999999999998</v>
      </c>
      <c r="F13" s="1">
        <v>0.9</v>
      </c>
      <c r="G13">
        <v>2.2347999999999999</v>
      </c>
      <c r="H13">
        <v>2.7946</v>
      </c>
      <c r="K13" s="1">
        <v>0.9</v>
      </c>
      <c r="L13">
        <v>2.6768000000000001</v>
      </c>
      <c r="M13">
        <v>2.5912999999999999</v>
      </c>
      <c r="P13" s="1">
        <v>0.9</v>
      </c>
      <c r="Q13">
        <v>1.8198000000000001</v>
      </c>
      <c r="R13">
        <v>5.2557999999999998</v>
      </c>
      <c r="U13" s="1">
        <v>0.9</v>
      </c>
      <c r="V13">
        <v>30.7563</v>
      </c>
      <c r="W13">
        <v>6.7393999999999998</v>
      </c>
      <c r="Z13" s="1">
        <v>0.9</v>
      </c>
      <c r="AA13">
        <v>1.5978000000000001</v>
      </c>
      <c r="AB13">
        <v>2.6019999999999999</v>
      </c>
      <c r="AE13" s="1">
        <v>0.9</v>
      </c>
      <c r="AF13">
        <v>2.1488</v>
      </c>
      <c r="AG13">
        <v>2.8466999999999998</v>
      </c>
      <c r="AJ13" s="1">
        <v>0.9</v>
      </c>
      <c r="AK13">
        <v>2.5388000000000002</v>
      </c>
      <c r="AL13">
        <v>3.4674999999999998</v>
      </c>
    </row>
    <row r="14" spans="1:38" x14ac:dyDescent="0.25">
      <c r="A14" s="1">
        <v>1</v>
      </c>
      <c r="B14">
        <v>2.1316000000000002</v>
      </c>
      <c r="C14">
        <v>4.7793000000000001</v>
      </c>
      <c r="F14" s="1">
        <v>1</v>
      </c>
      <c r="G14">
        <v>2.0609000000000002</v>
      </c>
      <c r="H14">
        <v>3.2545999999999999</v>
      </c>
      <c r="K14" s="1">
        <v>1</v>
      </c>
      <c r="L14">
        <v>1.7856000000000001</v>
      </c>
      <c r="M14">
        <v>3.2277</v>
      </c>
      <c r="P14" s="1">
        <v>1</v>
      </c>
      <c r="Q14">
        <v>1.9891000000000001</v>
      </c>
      <c r="R14">
        <v>2.7376999999999998</v>
      </c>
      <c r="U14" s="1">
        <v>1</v>
      </c>
      <c r="V14">
        <v>35.951999999999998</v>
      </c>
      <c r="W14">
        <v>12.808999999999999</v>
      </c>
      <c r="Z14" s="1">
        <v>1</v>
      </c>
      <c r="AA14">
        <v>1.9530000000000001</v>
      </c>
      <c r="AB14">
        <v>2.7342</v>
      </c>
      <c r="AE14" s="1">
        <v>1</v>
      </c>
      <c r="AF14">
        <v>2.0236999999999998</v>
      </c>
      <c r="AG14">
        <v>2.7623000000000002</v>
      </c>
      <c r="AJ14" s="1">
        <v>1</v>
      </c>
      <c r="AK14">
        <v>2.2042000000000002</v>
      </c>
      <c r="AL14">
        <v>2.9228000000000001</v>
      </c>
    </row>
    <row r="15" spans="1:38" x14ac:dyDescent="0.25">
      <c r="A15" s="1">
        <v>1.1000000000000001</v>
      </c>
      <c r="B15">
        <v>3.8622000000000001</v>
      </c>
      <c r="C15">
        <v>5.2725999999999997</v>
      </c>
      <c r="F15" s="1">
        <v>1.1000000000000001</v>
      </c>
      <c r="G15">
        <v>2.4098999999999999</v>
      </c>
      <c r="H15">
        <v>2.9609999999999999</v>
      </c>
      <c r="K15" s="1">
        <v>1.1000000000000001</v>
      </c>
      <c r="L15">
        <v>1.4565999999999999</v>
      </c>
      <c r="M15">
        <v>2.6915</v>
      </c>
      <c r="P15" s="1">
        <v>1.1000000000000001</v>
      </c>
      <c r="Q15">
        <v>2.02</v>
      </c>
      <c r="R15">
        <v>2.5127999999999999</v>
      </c>
      <c r="U15" s="1">
        <v>1.1000000000000001</v>
      </c>
      <c r="V15">
        <v>10.8202</v>
      </c>
      <c r="W15">
        <v>5.9283999999999999</v>
      </c>
      <c r="Z15" s="1">
        <v>1.1000000000000001</v>
      </c>
      <c r="AA15">
        <v>1.6726000000000001</v>
      </c>
      <c r="AB15">
        <v>3.1006</v>
      </c>
      <c r="AE15" s="1">
        <v>1.1000000000000001</v>
      </c>
      <c r="AF15">
        <v>1.4218999999999999</v>
      </c>
      <c r="AG15">
        <v>2.8624999999999998</v>
      </c>
      <c r="AJ15" s="1">
        <v>1.1000000000000001</v>
      </c>
      <c r="AK15">
        <v>2.8203</v>
      </c>
      <c r="AL15">
        <v>3.6335000000000002</v>
      </c>
    </row>
    <row r="16" spans="1:38" x14ac:dyDescent="0.25">
      <c r="A16" s="1">
        <v>1.2</v>
      </c>
      <c r="B16">
        <v>2.6680000000000001</v>
      </c>
      <c r="C16">
        <v>10.7607</v>
      </c>
      <c r="F16" s="1">
        <v>1.2</v>
      </c>
      <c r="G16">
        <v>1.806</v>
      </c>
      <c r="H16">
        <v>3.2149999999999999</v>
      </c>
      <c r="K16" s="1">
        <v>1.2</v>
      </c>
      <c r="L16">
        <v>2.3993000000000002</v>
      </c>
      <c r="M16">
        <v>2.5964999999999998</v>
      </c>
      <c r="P16" s="1">
        <v>1.2</v>
      </c>
      <c r="Q16">
        <v>1.6174999999999999</v>
      </c>
      <c r="R16">
        <v>2.5928</v>
      </c>
      <c r="U16" s="1">
        <v>1.2</v>
      </c>
      <c r="V16">
        <v>9.5715000000000003</v>
      </c>
      <c r="W16">
        <v>5.5772000000000004</v>
      </c>
      <c r="Z16" s="1">
        <v>1.2</v>
      </c>
      <c r="AA16">
        <v>2.1421999999999999</v>
      </c>
      <c r="AB16">
        <v>2.1855000000000002</v>
      </c>
      <c r="AE16" s="1">
        <v>1.2</v>
      </c>
      <c r="AF16">
        <v>1.2848999999999999</v>
      </c>
      <c r="AG16">
        <v>2.8862999999999999</v>
      </c>
      <c r="AJ16" s="1">
        <v>1.2</v>
      </c>
      <c r="AK16">
        <v>2.2738</v>
      </c>
      <c r="AL16">
        <v>4.5545</v>
      </c>
    </row>
    <row r="17" spans="1:38" x14ac:dyDescent="0.25">
      <c r="A17" s="1">
        <v>1.3</v>
      </c>
      <c r="B17">
        <v>2.7837999999999998</v>
      </c>
      <c r="C17">
        <v>4.1174999999999997</v>
      </c>
      <c r="F17" s="1">
        <v>1.3</v>
      </c>
      <c r="G17">
        <v>1.8809</v>
      </c>
      <c r="H17">
        <v>4.0153999999999996</v>
      </c>
      <c r="K17" s="1">
        <v>1.3</v>
      </c>
      <c r="L17">
        <v>3.0598999999999998</v>
      </c>
      <c r="M17">
        <v>2.5276000000000001</v>
      </c>
      <c r="P17" s="1">
        <v>1.3</v>
      </c>
      <c r="Q17">
        <v>1.4729000000000001</v>
      </c>
      <c r="R17">
        <v>2.7700999999999998</v>
      </c>
      <c r="U17" s="1">
        <v>1.3</v>
      </c>
      <c r="V17">
        <v>12.274699999999999</v>
      </c>
      <c r="W17">
        <v>5.3449</v>
      </c>
      <c r="Z17" s="1">
        <v>1.3</v>
      </c>
      <c r="AA17">
        <v>1.4690000000000001</v>
      </c>
      <c r="AB17">
        <v>2.4441000000000002</v>
      </c>
      <c r="AE17" s="1">
        <v>1.3</v>
      </c>
      <c r="AF17">
        <v>2.0710999999999999</v>
      </c>
      <c r="AG17">
        <v>2.3128000000000002</v>
      </c>
      <c r="AJ17" s="1">
        <v>1.3</v>
      </c>
      <c r="AK17">
        <v>3.0457999999999998</v>
      </c>
      <c r="AL17">
        <v>3.6665000000000001</v>
      </c>
    </row>
    <row r="18" spans="1:38" x14ac:dyDescent="0.25">
      <c r="A18" s="1">
        <v>1.4</v>
      </c>
      <c r="B18">
        <v>2.83</v>
      </c>
      <c r="C18">
        <v>3.3079000000000001</v>
      </c>
      <c r="F18" s="1">
        <v>1.4</v>
      </c>
      <c r="G18">
        <v>2.1415000000000002</v>
      </c>
      <c r="H18">
        <v>2.9533999999999998</v>
      </c>
      <c r="K18" s="1">
        <v>1.4</v>
      </c>
      <c r="L18">
        <v>2.7271000000000001</v>
      </c>
      <c r="M18">
        <v>5.1835000000000004</v>
      </c>
      <c r="P18" s="1">
        <v>1.4</v>
      </c>
      <c r="Q18">
        <v>1.69</v>
      </c>
      <c r="R18">
        <v>3.3489</v>
      </c>
      <c r="U18" s="1">
        <v>1.4</v>
      </c>
      <c r="V18">
        <v>10.4939</v>
      </c>
      <c r="W18">
        <v>5.1974999999999998</v>
      </c>
      <c r="Z18" s="1">
        <v>1.4</v>
      </c>
      <c r="AA18">
        <v>1.4330000000000001</v>
      </c>
      <c r="AB18">
        <v>2.3347000000000002</v>
      </c>
      <c r="AE18" s="1">
        <v>1.4</v>
      </c>
      <c r="AF18">
        <v>1.9794</v>
      </c>
      <c r="AG18">
        <v>2.7625000000000002</v>
      </c>
      <c r="AJ18" s="1">
        <v>1.4</v>
      </c>
      <c r="AK18">
        <v>2.1871999999999998</v>
      </c>
      <c r="AL18">
        <v>3.5124</v>
      </c>
    </row>
    <row r="19" spans="1:38" x14ac:dyDescent="0.25">
      <c r="A19" s="1">
        <v>1.5</v>
      </c>
      <c r="B19">
        <v>2.0680999999999998</v>
      </c>
      <c r="C19">
        <v>3.8271999999999999</v>
      </c>
      <c r="F19" s="1">
        <v>1.5</v>
      </c>
      <c r="G19">
        <v>2.8561999999999999</v>
      </c>
      <c r="H19">
        <v>3.0455999999999999</v>
      </c>
      <c r="K19" s="1">
        <v>1.5</v>
      </c>
      <c r="L19">
        <v>2.4983</v>
      </c>
      <c r="M19">
        <v>7.7443</v>
      </c>
      <c r="P19" s="1">
        <v>1.5</v>
      </c>
      <c r="Q19">
        <v>1.6617999999999999</v>
      </c>
      <c r="R19">
        <v>2.8050000000000002</v>
      </c>
      <c r="U19" s="1">
        <v>1.5</v>
      </c>
      <c r="V19">
        <v>5.3521999999999998</v>
      </c>
      <c r="W19">
        <v>4.1818999999999997</v>
      </c>
      <c r="Z19" s="1">
        <v>1.5</v>
      </c>
      <c r="AA19">
        <v>1.8448</v>
      </c>
      <c r="AB19">
        <v>2.5032000000000001</v>
      </c>
      <c r="AE19" s="1">
        <v>1.5</v>
      </c>
      <c r="AF19">
        <v>1.3554999999999999</v>
      </c>
      <c r="AG19">
        <v>2.6267999999999998</v>
      </c>
      <c r="AJ19" s="1">
        <v>1.5</v>
      </c>
      <c r="AK19">
        <v>2.3622000000000001</v>
      </c>
      <c r="AL19">
        <v>2.9123000000000001</v>
      </c>
    </row>
    <row r="20" spans="1:38" x14ac:dyDescent="0.25">
      <c r="A20" s="1">
        <v>1.6</v>
      </c>
      <c r="B20">
        <v>1.9204000000000001</v>
      </c>
      <c r="C20">
        <v>3.9672000000000001</v>
      </c>
      <c r="F20" s="1">
        <v>1.6</v>
      </c>
      <c r="G20">
        <v>1.7581</v>
      </c>
      <c r="H20">
        <v>2.8837000000000002</v>
      </c>
      <c r="K20" s="1">
        <v>1.6</v>
      </c>
      <c r="L20">
        <v>1.7339</v>
      </c>
      <c r="M20">
        <v>3.6631999999999998</v>
      </c>
      <c r="P20" s="1">
        <v>1.6</v>
      </c>
      <c r="Q20">
        <v>1.9536</v>
      </c>
      <c r="R20">
        <v>3.0407000000000002</v>
      </c>
      <c r="U20" s="1">
        <v>1.6</v>
      </c>
      <c r="V20">
        <v>3.2875999999999999</v>
      </c>
      <c r="W20">
        <v>3.8681999999999999</v>
      </c>
      <c r="Z20" s="1">
        <v>1.6</v>
      </c>
      <c r="AA20">
        <v>1.6507000000000001</v>
      </c>
      <c r="AB20">
        <v>2.5135000000000001</v>
      </c>
      <c r="AE20" s="1">
        <v>1.6</v>
      </c>
      <c r="AF20">
        <v>1.5210999999999999</v>
      </c>
      <c r="AG20">
        <v>2.2904</v>
      </c>
      <c r="AJ20" s="1">
        <v>1.6</v>
      </c>
      <c r="AK20">
        <v>1.7070000000000001</v>
      </c>
      <c r="AL20">
        <v>2.8702999999999999</v>
      </c>
    </row>
    <row r="21" spans="1:38" x14ac:dyDescent="0.25">
      <c r="A21" s="1">
        <v>1.7</v>
      </c>
      <c r="B21">
        <v>2.2970999999999999</v>
      </c>
      <c r="C21">
        <v>3.5739999999999998</v>
      </c>
      <c r="F21" s="1">
        <v>1.7</v>
      </c>
      <c r="G21">
        <v>2.5823</v>
      </c>
      <c r="H21">
        <v>2.6475</v>
      </c>
      <c r="K21" s="1">
        <v>1.7</v>
      </c>
      <c r="L21">
        <v>1.6877</v>
      </c>
      <c r="M21">
        <v>7.9077999999999999</v>
      </c>
      <c r="P21" s="1">
        <v>1.7</v>
      </c>
      <c r="Q21">
        <v>1.3165</v>
      </c>
      <c r="R21">
        <v>2.6863999999999999</v>
      </c>
      <c r="U21" s="1">
        <v>1.7</v>
      </c>
      <c r="V21">
        <v>6.2855999999999996</v>
      </c>
      <c r="W21">
        <v>3.8553999999999999</v>
      </c>
      <c r="Z21" s="1">
        <v>1.7</v>
      </c>
      <c r="AA21">
        <v>1.6947000000000001</v>
      </c>
      <c r="AB21">
        <v>2.5499999999999998</v>
      </c>
      <c r="AE21" s="1">
        <v>1.7</v>
      </c>
      <c r="AF21">
        <v>1.2777000000000001</v>
      </c>
      <c r="AG21">
        <v>2.7503000000000002</v>
      </c>
      <c r="AJ21" s="1">
        <v>1.7</v>
      </c>
      <c r="AK21">
        <v>2.0169999999999999</v>
      </c>
      <c r="AL21">
        <v>2.9470999999999998</v>
      </c>
    </row>
    <row r="22" spans="1:38" x14ac:dyDescent="0.25">
      <c r="A22" s="1">
        <v>1.8</v>
      </c>
      <c r="B22">
        <v>2.0467</v>
      </c>
      <c r="C22">
        <v>2.4779</v>
      </c>
      <c r="F22" s="1">
        <v>1.8</v>
      </c>
      <c r="G22">
        <v>3.4887000000000001</v>
      </c>
      <c r="H22">
        <v>3.1404000000000001</v>
      </c>
      <c r="K22" s="1">
        <v>1.8</v>
      </c>
      <c r="L22">
        <v>3.8692000000000002</v>
      </c>
      <c r="M22">
        <v>4.2385000000000002</v>
      </c>
      <c r="P22" s="1">
        <v>1.8</v>
      </c>
      <c r="Q22">
        <v>1.7648999999999999</v>
      </c>
      <c r="R22">
        <v>2.6840000000000002</v>
      </c>
      <c r="U22" s="1">
        <v>1.8</v>
      </c>
      <c r="V22">
        <v>6.1896000000000004</v>
      </c>
      <c r="W22">
        <v>3.0714999999999999</v>
      </c>
      <c r="Z22" s="1">
        <v>1.8</v>
      </c>
      <c r="AA22">
        <v>1.7733000000000001</v>
      </c>
      <c r="AB22">
        <v>2.665</v>
      </c>
      <c r="AE22" s="1">
        <v>1.8</v>
      </c>
      <c r="AF22">
        <v>1.6666000000000001</v>
      </c>
      <c r="AG22">
        <v>3.1448</v>
      </c>
      <c r="AJ22" s="1">
        <v>1.8</v>
      </c>
      <c r="AK22">
        <v>1.6827000000000001</v>
      </c>
      <c r="AL22">
        <v>2.4847000000000001</v>
      </c>
    </row>
    <row r="23" spans="1:38" x14ac:dyDescent="0.25">
      <c r="A23" s="1">
        <v>1.9</v>
      </c>
      <c r="B23">
        <v>2.0731000000000002</v>
      </c>
      <c r="C23">
        <v>2.5430999999999999</v>
      </c>
      <c r="F23" s="1">
        <v>1.9</v>
      </c>
      <c r="G23">
        <v>2.4874000000000001</v>
      </c>
      <c r="H23">
        <v>3.6160999999999999</v>
      </c>
      <c r="K23" s="1">
        <v>1.9</v>
      </c>
      <c r="L23">
        <v>5.9013</v>
      </c>
      <c r="M23">
        <v>2.7162000000000002</v>
      </c>
      <c r="P23" s="1">
        <v>1.9</v>
      </c>
      <c r="Q23">
        <v>1.6993</v>
      </c>
      <c r="R23">
        <v>2.9051</v>
      </c>
      <c r="U23" s="1">
        <v>1.9</v>
      </c>
      <c r="V23">
        <v>15.7165</v>
      </c>
      <c r="W23">
        <v>9.5215999999999994</v>
      </c>
      <c r="Z23" s="1">
        <v>1.9</v>
      </c>
      <c r="AA23">
        <v>1.4001999999999999</v>
      </c>
      <c r="AB23">
        <v>2.3001999999999998</v>
      </c>
      <c r="AE23" s="1">
        <v>1.9</v>
      </c>
      <c r="AF23">
        <v>1.8329</v>
      </c>
      <c r="AG23">
        <v>2.5179</v>
      </c>
      <c r="AJ23" s="1">
        <v>1.9</v>
      </c>
      <c r="AK23">
        <v>2.8573</v>
      </c>
      <c r="AL23">
        <v>3.2412999999999998</v>
      </c>
    </row>
    <row r="24" spans="1:38" x14ac:dyDescent="0.25">
      <c r="A24" s="1">
        <v>2</v>
      </c>
      <c r="B24">
        <v>2.4257</v>
      </c>
      <c r="C24">
        <v>2.9521999999999999</v>
      </c>
      <c r="F24" s="1">
        <v>2</v>
      </c>
      <c r="G24">
        <v>2.2541000000000002</v>
      </c>
      <c r="H24">
        <v>3.8311000000000002</v>
      </c>
      <c r="K24" s="1">
        <v>2</v>
      </c>
      <c r="L24">
        <v>2.6006999999999998</v>
      </c>
      <c r="M24">
        <v>2.9485999999999999</v>
      </c>
      <c r="P24" s="1">
        <v>2</v>
      </c>
      <c r="Q24">
        <v>2.7336999999999998</v>
      </c>
      <c r="R24">
        <v>3.2098</v>
      </c>
      <c r="U24" s="1">
        <v>2</v>
      </c>
      <c r="V24">
        <v>11.706799999999999</v>
      </c>
      <c r="W24">
        <v>6.1985000000000001</v>
      </c>
      <c r="Z24" s="1">
        <v>2</v>
      </c>
      <c r="AA24">
        <v>1.6278999999999999</v>
      </c>
      <c r="AB24">
        <v>2.6231</v>
      </c>
      <c r="AE24" s="1">
        <v>2</v>
      </c>
      <c r="AF24">
        <v>1.5387999999999999</v>
      </c>
      <c r="AG24">
        <v>2.6221000000000001</v>
      </c>
      <c r="AJ24" s="1">
        <v>2</v>
      </c>
      <c r="AK24">
        <v>4.6026999999999996</v>
      </c>
      <c r="AL24">
        <v>3.0657000000000001</v>
      </c>
    </row>
    <row r="26" spans="1:38" x14ac:dyDescent="0.25">
      <c r="A26" s="1" t="s">
        <v>7</v>
      </c>
      <c r="B26">
        <f>AVERAGE(B5:B24)</f>
        <v>2.7309600000000001</v>
      </c>
      <c r="C26">
        <f>AVERAGE(C5:C24)</f>
        <v>4.8665200000000013</v>
      </c>
      <c r="F26" s="1" t="s">
        <v>7</v>
      </c>
      <c r="G26">
        <f>AVERAGE(G5:G24)</f>
        <v>2.4892449999999999</v>
      </c>
      <c r="H26">
        <f>AVERAGE(H5:H24)</f>
        <v>3.0348949999999997</v>
      </c>
      <c r="K26" s="1" t="s">
        <v>7</v>
      </c>
      <c r="L26">
        <f>AVERAGE(L5:L24)</f>
        <v>2.6671549999999997</v>
      </c>
      <c r="M26">
        <f>AVERAGE(M5:M24)</f>
        <v>3.687195</v>
      </c>
      <c r="P26" s="1" t="s">
        <v>7</v>
      </c>
      <c r="Q26">
        <f>AVERAGE(Q5:Q24)</f>
        <v>1.7734999999999999</v>
      </c>
      <c r="R26">
        <f>AVERAGE(R5:R24)</f>
        <v>2.9604149999999998</v>
      </c>
      <c r="U26" s="1" t="s">
        <v>7</v>
      </c>
      <c r="V26">
        <f>AVERAGE(V5:V24)</f>
        <v>12.947219999999998</v>
      </c>
      <c r="W26">
        <f>AVERAGE(W5:W24)</f>
        <v>7.1121150000000002</v>
      </c>
      <c r="Z26" s="1" t="s">
        <v>7</v>
      </c>
      <c r="AA26">
        <f>AVERAGE(AA5:AA24)</f>
        <v>1.6698499999999998</v>
      </c>
      <c r="AB26">
        <f>AVERAGE(AB5:AB24)</f>
        <v>2.6298349999999995</v>
      </c>
      <c r="AE26" s="1" t="s">
        <v>7</v>
      </c>
      <c r="AF26">
        <f>AVERAGE(AF5:AF24)</f>
        <v>1.668695</v>
      </c>
      <c r="AG26">
        <f>AVERAGE(AG5:AG24)</f>
        <v>2.7974450000000006</v>
      </c>
      <c r="AJ26" s="1" t="s">
        <v>7</v>
      </c>
      <c r="AK26">
        <f>AVERAGE(AK5:AK24)</f>
        <v>2.8041300000000002</v>
      </c>
      <c r="AL26">
        <f>AVERAGE(AL5:AL24)</f>
        <v>3.3586900000000002</v>
      </c>
    </row>
    <row r="27" spans="1:38" x14ac:dyDescent="0.25">
      <c r="A27" s="1" t="s">
        <v>8</v>
      </c>
      <c r="B27">
        <f>STDEV(B5:B24)</f>
        <v>1.0191960476664677</v>
      </c>
      <c r="C27">
        <f>STDEV(C5:C24)</f>
        <v>2.0762843661340371</v>
      </c>
      <c r="F27" s="1" t="s">
        <v>8</v>
      </c>
      <c r="G27">
        <f>STDEV(G5:G24)</f>
        <v>0.78001008527555549</v>
      </c>
      <c r="H27">
        <f>STDEV(H5:H24)</f>
        <v>0.41233760372705419</v>
      </c>
      <c r="K27" s="1" t="s">
        <v>8</v>
      </c>
      <c r="L27">
        <f>STDEV(L5:L24)</f>
        <v>1.0042925451727076</v>
      </c>
      <c r="M27">
        <f>STDEV(M5:M24)</f>
        <v>1.6002926901614625</v>
      </c>
      <c r="P27" s="1" t="s">
        <v>8</v>
      </c>
      <c r="Q27">
        <f>STDEV(Q5:Q24)</f>
        <v>0.31813511859618882</v>
      </c>
      <c r="R27">
        <f>STDEV(R5:R24)</f>
        <v>0.66776326665179553</v>
      </c>
      <c r="U27" s="1" t="s">
        <v>8</v>
      </c>
      <c r="V27">
        <f>STDEV(V5:V24)</f>
        <v>8.1572309879091538</v>
      </c>
      <c r="W27">
        <f>STDEV(W5:W24)</f>
        <v>3.309254692568929</v>
      </c>
      <c r="Z27" s="1" t="s">
        <v>8</v>
      </c>
      <c r="AA27">
        <f>STDEV(AA5:AA24)</f>
        <v>0.26812376462726151</v>
      </c>
      <c r="AB27">
        <f>STDEV(AB5:AB24)</f>
        <v>0.27991309605323456</v>
      </c>
      <c r="AE27" s="1" t="s">
        <v>8</v>
      </c>
      <c r="AF27">
        <f>STDEV(AF5:AF24)</f>
        <v>0.27032665323154664</v>
      </c>
      <c r="AG27">
        <f>STDEV(AG5:AG24)</f>
        <v>0.33291280267392664</v>
      </c>
      <c r="AJ27" s="1" t="s">
        <v>8</v>
      </c>
      <c r="AK27">
        <f>STDEV(AK5:AK24)</f>
        <v>0.95381635499326112</v>
      </c>
      <c r="AL27">
        <f>STDEV(AL5:AL24)</f>
        <v>0.53093036405321947</v>
      </c>
    </row>
    <row r="28" spans="1:38" x14ac:dyDescent="0.25">
      <c r="A28" s="1" t="s">
        <v>9</v>
      </c>
      <c r="B28">
        <f>2*(B27)</f>
        <v>2.0383920953329353</v>
      </c>
      <c r="C28">
        <f>2*(C27)</f>
        <v>4.1525687322680742</v>
      </c>
      <c r="F28" s="1" t="s">
        <v>9</v>
      </c>
      <c r="G28">
        <f>2*(G27)</f>
        <v>1.560020170551111</v>
      </c>
      <c r="H28">
        <f>2*(H27)</f>
        <v>0.82467520745410838</v>
      </c>
      <c r="K28" s="1" t="s">
        <v>9</v>
      </c>
      <c r="L28">
        <f>2*(L27)</f>
        <v>2.0085850903454152</v>
      </c>
      <c r="M28">
        <f>2*(M27)</f>
        <v>3.2005853803229249</v>
      </c>
      <c r="P28" s="1" t="s">
        <v>9</v>
      </c>
      <c r="Q28">
        <f>2*(Q27)</f>
        <v>0.63627023719237763</v>
      </c>
      <c r="R28">
        <f>2*(R27)</f>
        <v>1.3355265333035911</v>
      </c>
      <c r="U28" s="1" t="s">
        <v>9</v>
      </c>
      <c r="V28">
        <f>2*(V27)</f>
        <v>16.314461975818308</v>
      </c>
      <c r="W28">
        <f>2*(W27)</f>
        <v>6.618509385137858</v>
      </c>
      <c r="Z28" s="1" t="s">
        <v>9</v>
      </c>
      <c r="AA28">
        <f>2*(AA27)</f>
        <v>0.53624752925452301</v>
      </c>
      <c r="AB28">
        <f>2*(AB27)</f>
        <v>0.55982619210646911</v>
      </c>
      <c r="AE28" s="1" t="s">
        <v>9</v>
      </c>
      <c r="AF28">
        <f>2*(AF27)</f>
        <v>0.54065330646309329</v>
      </c>
      <c r="AG28">
        <f>2*(AG27)</f>
        <v>0.66582560534785329</v>
      </c>
      <c r="AJ28" s="1" t="s">
        <v>9</v>
      </c>
      <c r="AK28">
        <f>2*(AK27)</f>
        <v>1.9076327099865222</v>
      </c>
      <c r="AL28">
        <f>2*(AL27)</f>
        <v>1.0618607281064389</v>
      </c>
    </row>
    <row r="29" spans="1:38" x14ac:dyDescent="0.25">
      <c r="A29" s="1" t="s">
        <v>10</v>
      </c>
      <c r="B29">
        <f>B26+B28</f>
        <v>4.7693520953329358</v>
      </c>
      <c r="C29">
        <f>C26+C28</f>
        <v>9.0190887322680755</v>
      </c>
      <c r="F29" s="1" t="s">
        <v>10</v>
      </c>
      <c r="G29">
        <f>G26+G28</f>
        <v>4.0492651705511111</v>
      </c>
      <c r="H29">
        <f>H26+H28</f>
        <v>3.8595702074541078</v>
      </c>
      <c r="K29" s="1" t="s">
        <v>10</v>
      </c>
      <c r="L29">
        <f>L26+L28</f>
        <v>4.6757400903454149</v>
      </c>
      <c r="M29">
        <f>M26+M28</f>
        <v>6.8877803803229245</v>
      </c>
      <c r="P29" s="1" t="s">
        <v>10</v>
      </c>
      <c r="Q29">
        <f>Q26+Q28</f>
        <v>2.4097702371923777</v>
      </c>
      <c r="R29">
        <f>R26+R28</f>
        <v>4.2959415333035906</v>
      </c>
      <c r="U29" s="1" t="s">
        <v>10</v>
      </c>
      <c r="V29">
        <f>V26+V28</f>
        <v>29.261681975818306</v>
      </c>
      <c r="W29">
        <f>W26+W28</f>
        <v>13.730624385137858</v>
      </c>
      <c r="Z29" s="1" t="s">
        <v>10</v>
      </c>
      <c r="AA29">
        <f>AA26+AA28</f>
        <v>2.2060975292545226</v>
      </c>
      <c r="AB29">
        <f>AB26+AB28</f>
        <v>3.1896611921064686</v>
      </c>
      <c r="AE29" s="1" t="s">
        <v>10</v>
      </c>
      <c r="AF29">
        <f>AF26+AF28</f>
        <v>2.2093483064630934</v>
      </c>
      <c r="AG29">
        <f>AG26+AG28</f>
        <v>3.4632706053478541</v>
      </c>
      <c r="AJ29" s="1" t="s">
        <v>10</v>
      </c>
      <c r="AK29">
        <f>AK26+AK28</f>
        <v>4.7117627099865222</v>
      </c>
      <c r="AL29">
        <f>AL26+AL28</f>
        <v>4.4205507281064396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3.5786250000000006</v>
      </c>
      <c r="K40">
        <f>AVERAGE(C4,H4,M4,R4,W4,AB4,AG4,AL4)</f>
        <v>3.7104500000000002</v>
      </c>
      <c r="O40">
        <f>J41-J40</f>
        <v>-0.35841250000000047</v>
      </c>
      <c r="P40">
        <f>K41-K40</f>
        <v>7.2299999999999365E-2</v>
      </c>
      <c r="R40" s="1">
        <v>0.1</v>
      </c>
      <c r="S40">
        <f>O40/J40*100</f>
        <v>-10.015369031401738</v>
      </c>
      <c r="T40">
        <f>P40/K40*100</f>
        <v>1.9485507148728418</v>
      </c>
      <c r="W40">
        <f>J40</f>
        <v>3.5786250000000006</v>
      </c>
      <c r="X40">
        <f>K40</f>
        <v>3.7104500000000002</v>
      </c>
      <c r="Y40">
        <f>S40</f>
        <v>-10.015369031401738</v>
      </c>
      <c r="Z40">
        <f>S41</f>
        <v>23.265569876698443</v>
      </c>
      <c r="AA40">
        <f>S42</f>
        <v>42.322819518669839</v>
      </c>
      <c r="AB40">
        <f>S43</f>
        <v>-2.1160361870830471</v>
      </c>
      <c r="AC40">
        <f>S44</f>
        <v>-11.801320339515895</v>
      </c>
      <c r="AD40">
        <f>S45</f>
        <v>-19.084844039260908</v>
      </c>
      <c r="AE40">
        <f>S46</f>
        <v>-0.18372978448428273</v>
      </c>
      <c r="AF40">
        <f>S47</f>
        <v>-4.4709909532292711</v>
      </c>
      <c r="AG40">
        <f>S48</f>
        <v>61.851618987739677</v>
      </c>
      <c r="AH40">
        <f>S49</f>
        <v>74.997729574906543</v>
      </c>
      <c r="AI40">
        <f>S50</f>
        <v>-7.4934506968458754</v>
      </c>
      <c r="AJ40">
        <f>S51</f>
        <v>-16.996052953299113</v>
      </c>
      <c r="AK40">
        <f>S52</f>
        <v>-1.9941318243738924</v>
      </c>
      <c r="AL40">
        <f>S53</f>
        <v>-10.992001117747757</v>
      </c>
      <c r="AM40">
        <f>S54</f>
        <v>-30.143910021307086</v>
      </c>
      <c r="AN40">
        <f>S55</f>
        <v>-45.745921967236022</v>
      </c>
      <c r="AO40">
        <f>S56</f>
        <v>-33.07974431520487</v>
      </c>
      <c r="AP40">
        <f>S57</f>
        <v>-21.472283349051686</v>
      </c>
      <c r="AQ40">
        <f>S58</f>
        <v>18.648922421321004</v>
      </c>
      <c r="AR40">
        <f>S59</f>
        <v>3.0088371930559537</v>
      </c>
      <c r="AS40">
        <f>T40</f>
        <v>1.9485507148728418</v>
      </c>
      <c r="AT40">
        <f>T41</f>
        <v>28.317993774340021</v>
      </c>
      <c r="AU40">
        <f>T42</f>
        <v>34.657521324906661</v>
      </c>
      <c r="AV40">
        <f>T43</f>
        <v>3.1225996846743649</v>
      </c>
      <c r="AW40">
        <f>T44</f>
        <v>6.6602433667075314</v>
      </c>
      <c r="AX40">
        <f>T45</f>
        <v>-0.32004204341792236</v>
      </c>
      <c r="AY40">
        <f>T46</f>
        <v>-5.569068441833207</v>
      </c>
      <c r="AZ40">
        <f>T47</f>
        <v>3.3365225242221324</v>
      </c>
      <c r="BA40">
        <f>T48</f>
        <v>5.4969747604737922</v>
      </c>
      <c r="BB40">
        <f>T49</f>
        <v>18.67697988114649</v>
      </c>
      <c r="BC40">
        <f>T50</f>
        <v>-2.4279400072767481</v>
      </c>
      <c r="BD40">
        <f>T51</f>
        <v>15.782789149564053</v>
      </c>
      <c r="BE40">
        <f>T52</f>
        <v>-8.370615424005198</v>
      </c>
      <c r="BF40">
        <f>T53</f>
        <v>-3.6478055222412453</v>
      </c>
      <c r="BG40">
        <f>T54</f>
        <v>-0.12565861283673624</v>
      </c>
      <c r="BH40">
        <f>T55</f>
        <v>-15.450956083493919</v>
      </c>
      <c r="BI40">
        <f>T56</f>
        <v>-2.5775175517794469</v>
      </c>
      <c r="BJ40">
        <f>T57</f>
        <v>-19.461251330701131</v>
      </c>
      <c r="BK40">
        <f>T58</f>
        <v>-1.0851109703674839</v>
      </c>
      <c r="BL40">
        <f>T59</f>
        <v>-7.5209880203209902</v>
      </c>
    </row>
    <row r="41" spans="9:64" x14ac:dyDescent="0.25">
      <c r="I41" s="1">
        <v>0.1</v>
      </c>
      <c r="J41">
        <f>AVERAGE(B5,G5,L5,Q5,V5,AA5,AF5,AK5)</f>
        <v>3.2202125000000001</v>
      </c>
      <c r="K41">
        <f>AVERAGE(C5,H5,M5,R5,W5,AB5,AG5,AL5)</f>
        <v>3.7827499999999996</v>
      </c>
      <c r="O41">
        <f>J42-J40</f>
        <v>0.83258749999999981</v>
      </c>
      <c r="P41">
        <f>K42-K40</f>
        <v>1.0507249999999995</v>
      </c>
      <c r="R41" s="1">
        <v>0.2</v>
      </c>
      <c r="S41">
        <f>O41/J40*100</f>
        <v>23.265569876698443</v>
      </c>
      <c r="T41">
        <f>P41/K40*100</f>
        <v>28.317993774340021</v>
      </c>
    </row>
    <row r="42" spans="9:64" x14ac:dyDescent="0.25">
      <c r="I42" s="1">
        <v>0.2</v>
      </c>
      <c r="J42">
        <f>AVERAGE(B6,G6,L6,Q6,V6,AA6,AF6,AK6)</f>
        <v>4.4112125000000004</v>
      </c>
      <c r="K42">
        <f>AVERAGE(C6,H6,M6,R6,W6,AB6,AG6,AL6)</f>
        <v>4.7611749999999997</v>
      </c>
      <c r="O42">
        <f>J43-J40</f>
        <v>1.5145749999999989</v>
      </c>
      <c r="P42">
        <f>K43-K40</f>
        <v>1.2859499999999993</v>
      </c>
      <c r="R42" s="1">
        <v>0.3</v>
      </c>
      <c r="S42">
        <f>O42/J40*100</f>
        <v>42.322819518669839</v>
      </c>
      <c r="T42">
        <f>P42/K40*100</f>
        <v>34.657521324906661</v>
      </c>
    </row>
    <row r="43" spans="9:64" x14ac:dyDescent="0.25">
      <c r="I43" s="1">
        <v>0.3</v>
      </c>
      <c r="J43">
        <f>AVERAGE(B7,G7,L7,Q7,V7,AA7,AF7,AK7)</f>
        <v>5.0931999999999995</v>
      </c>
      <c r="K43">
        <f>AVERAGE(C7,H7,M7,R7,W7,AB7,AG7,AL7)</f>
        <v>4.9963999999999995</v>
      </c>
      <c r="O43">
        <f>J44-J40</f>
        <v>-7.5725000000000708E-2</v>
      </c>
      <c r="P43">
        <f>K44-K40</f>
        <v>0.11586249999999998</v>
      </c>
      <c r="R43" s="1">
        <v>0.4</v>
      </c>
      <c r="S43">
        <f>O43/J40*100</f>
        <v>-2.1160361870830471</v>
      </c>
      <c r="T43">
        <f>P43/K40*100</f>
        <v>3.1225996846743649</v>
      </c>
    </row>
    <row r="44" spans="9:64" x14ac:dyDescent="0.25">
      <c r="I44" s="1">
        <v>0.4</v>
      </c>
      <c r="J44">
        <f>AVERAGE(B8,G8,L8,Q8,V8,AA8,AF8,AK8)</f>
        <v>3.5028999999999999</v>
      </c>
      <c r="K44">
        <f t="shared" ref="K43:K60" si="0">AVERAGE(C8,H8,M8,R8,W8,AB8,AG8,AL8)</f>
        <v>3.8263125000000002</v>
      </c>
      <c r="O44">
        <f>J45-J40</f>
        <v>-0.42232500000000073</v>
      </c>
      <c r="P44">
        <f>K45-K40</f>
        <v>0.24712499999999959</v>
      </c>
      <c r="R44" s="1">
        <v>0.5</v>
      </c>
      <c r="S44">
        <f>O44/J40*100</f>
        <v>-11.801320339515895</v>
      </c>
      <c r="T44">
        <f>P44/K40*100</f>
        <v>6.6602433667075314</v>
      </c>
    </row>
    <row r="45" spans="9:64" x14ac:dyDescent="0.25">
      <c r="I45" s="1">
        <v>0.5</v>
      </c>
      <c r="J45">
        <f t="shared" ref="J45:J60" si="1">AVERAGE(B9,G9,L9,Q9,V9,AA9,AF9,AK9)</f>
        <v>3.1562999999999999</v>
      </c>
      <c r="K45">
        <f t="shared" si="0"/>
        <v>3.9575749999999998</v>
      </c>
      <c r="O45">
        <f>J46-J40</f>
        <v>-0.68297500000000078</v>
      </c>
      <c r="P45">
        <f>K46-K40</f>
        <v>-1.1875000000000302E-2</v>
      </c>
      <c r="R45" s="1">
        <v>0.6</v>
      </c>
      <c r="S45">
        <f>O45/J40*100</f>
        <v>-19.084844039260908</v>
      </c>
      <c r="T45">
        <f>P45/K40*100</f>
        <v>-0.32004204341792236</v>
      </c>
    </row>
    <row r="46" spans="9:64" x14ac:dyDescent="0.25">
      <c r="I46" s="1">
        <v>0.6</v>
      </c>
      <c r="J46">
        <f t="shared" si="1"/>
        <v>2.8956499999999998</v>
      </c>
      <c r="K46">
        <f t="shared" si="0"/>
        <v>3.6985749999999999</v>
      </c>
      <c r="O46">
        <f>J47-J40</f>
        <v>-6.5750000000006636E-3</v>
      </c>
      <c r="P46">
        <f>K47-K40</f>
        <v>-0.20663750000000025</v>
      </c>
      <c r="R46" s="1">
        <v>0.7</v>
      </c>
      <c r="S46">
        <f>O46/J40*100</f>
        <v>-0.18372978448428273</v>
      </c>
      <c r="T46">
        <f>P46/K40*100</f>
        <v>-5.569068441833207</v>
      </c>
    </row>
    <row r="47" spans="9:64" x14ac:dyDescent="0.25">
      <c r="I47" s="1">
        <v>0.7</v>
      </c>
      <c r="J47">
        <f t="shared" si="1"/>
        <v>3.5720499999999999</v>
      </c>
      <c r="K47">
        <f t="shared" si="0"/>
        <v>3.5038125</v>
      </c>
      <c r="O47">
        <f>J48-J40</f>
        <v>-0.16000000000000103</v>
      </c>
      <c r="P47">
        <f>K48-K40</f>
        <v>0.12380000000000013</v>
      </c>
      <c r="R47" s="1">
        <v>0.8</v>
      </c>
      <c r="S47">
        <f>O47/J40*100</f>
        <v>-4.4709909532292711</v>
      </c>
      <c r="T47">
        <f>P47/K40*100</f>
        <v>3.3365225242221324</v>
      </c>
    </row>
    <row r="48" spans="9:64" x14ac:dyDescent="0.25">
      <c r="I48" s="1">
        <v>0.8</v>
      </c>
      <c r="J48">
        <f t="shared" si="1"/>
        <v>3.4186249999999996</v>
      </c>
      <c r="K48">
        <f t="shared" si="0"/>
        <v>3.8342500000000004</v>
      </c>
      <c r="O48">
        <f>J49-J40</f>
        <v>2.2134374999999995</v>
      </c>
      <c r="P48">
        <f>K49-K40</f>
        <v>0.20396249999999982</v>
      </c>
      <c r="R48" s="1">
        <v>0.9</v>
      </c>
      <c r="S48">
        <f>O48/J40*100</f>
        <v>61.851618987739677</v>
      </c>
      <c r="T48">
        <f>P48/K40*100</f>
        <v>5.4969747604737922</v>
      </c>
    </row>
    <row r="49" spans="1:20" x14ac:dyDescent="0.25">
      <c r="I49" s="1">
        <v>0.9</v>
      </c>
      <c r="J49">
        <f t="shared" si="1"/>
        <v>5.7920625000000001</v>
      </c>
      <c r="K49">
        <f t="shared" si="0"/>
        <v>3.9144125000000001</v>
      </c>
      <c r="O49">
        <f>J50-J40</f>
        <v>2.6838875</v>
      </c>
      <c r="P49">
        <f>K50-K40</f>
        <v>0.69300000000000006</v>
      </c>
      <c r="R49" s="1">
        <v>1</v>
      </c>
      <c r="S49">
        <f>O49/J40*100</f>
        <v>74.997729574906543</v>
      </c>
      <c r="T49">
        <f>P49/K40*100</f>
        <v>18.67697988114649</v>
      </c>
    </row>
    <row r="50" spans="1:20" x14ac:dyDescent="0.25">
      <c r="I50" s="1">
        <v>1</v>
      </c>
      <c r="J50">
        <f t="shared" si="1"/>
        <v>6.2625125000000006</v>
      </c>
      <c r="K50">
        <f t="shared" si="0"/>
        <v>4.4034500000000003</v>
      </c>
      <c r="O50">
        <f>J51-J40</f>
        <v>-0.26816250000000075</v>
      </c>
      <c r="P50">
        <f>K51-K40</f>
        <v>-9.0087500000000098E-2</v>
      </c>
      <c r="R50" s="1">
        <v>1.1000000000000001</v>
      </c>
      <c r="S50">
        <f>O50/J40*100</f>
        <v>-7.4934506968458754</v>
      </c>
      <c r="T50">
        <f>P50/K40*100</f>
        <v>-2.4279400072767481</v>
      </c>
    </row>
    <row r="51" spans="1:20" x14ac:dyDescent="0.25">
      <c r="A51" t="s">
        <v>20</v>
      </c>
      <c r="I51" s="1">
        <v>1.1000000000000001</v>
      </c>
      <c r="J51">
        <f t="shared" si="1"/>
        <v>3.3104624999999999</v>
      </c>
      <c r="K51">
        <f t="shared" si="0"/>
        <v>3.6203625000000001</v>
      </c>
      <c r="O51">
        <f>J52-J40</f>
        <v>-0.60822500000000046</v>
      </c>
      <c r="P51">
        <f>K52-K40</f>
        <v>0.58561249999999943</v>
      </c>
      <c r="R51" s="1">
        <v>1.2</v>
      </c>
      <c r="S51">
        <f>O51/J40*100</f>
        <v>-16.996052953299113</v>
      </c>
      <c r="T51">
        <f>P51/K40*100</f>
        <v>15.782789149564053</v>
      </c>
    </row>
    <row r="52" spans="1:20" x14ac:dyDescent="0.25">
      <c r="A52" t="s">
        <v>21</v>
      </c>
      <c r="I52" s="1">
        <v>1.2</v>
      </c>
      <c r="J52">
        <f t="shared" si="1"/>
        <v>2.9704000000000002</v>
      </c>
      <c r="K52">
        <f t="shared" si="0"/>
        <v>4.2960624999999997</v>
      </c>
      <c r="O52">
        <f>J53-J40</f>
        <v>-7.1362500000000217E-2</v>
      </c>
      <c r="P52">
        <f>K53-K40</f>
        <v>-0.3105875000000009</v>
      </c>
      <c r="R52" s="1">
        <v>1.3</v>
      </c>
      <c r="S52">
        <f>O52/J40*100</f>
        <v>-1.9941318243738924</v>
      </c>
      <c r="T52">
        <f>P52/K40*100</f>
        <v>-8.370615424005198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3.5072625000000004</v>
      </c>
      <c r="K53">
        <f t="shared" si="0"/>
        <v>3.3998624999999993</v>
      </c>
      <c r="O53">
        <f>J54-J40</f>
        <v>-0.39336250000000073</v>
      </c>
      <c r="P53">
        <f>K54-K40</f>
        <v>-0.1353500000000003</v>
      </c>
      <c r="R53" s="1">
        <v>1.4</v>
      </c>
      <c r="S53">
        <f>O53/J40*100</f>
        <v>-10.992001117747757</v>
      </c>
      <c r="T53">
        <f>P53/K40*100</f>
        <v>-3.6478055222412453</v>
      </c>
    </row>
    <row r="54" spans="1:20" x14ac:dyDescent="0.25">
      <c r="A54" s="1">
        <v>1</v>
      </c>
      <c r="B54">
        <f>B4</f>
        <v>3.6057000000000001</v>
      </c>
      <c r="C54">
        <f>C4</f>
        <v>4.0670999999999999</v>
      </c>
      <c r="I54" s="1">
        <v>1.4</v>
      </c>
      <c r="J54">
        <f t="shared" si="1"/>
        <v>3.1852624999999999</v>
      </c>
      <c r="K54">
        <f t="shared" si="0"/>
        <v>3.5750999999999999</v>
      </c>
      <c r="O54">
        <f>J55-J40</f>
        <v>-1.0787375000000008</v>
      </c>
      <c r="P54">
        <f>K55-K40</f>
        <v>-4.66250000000068E-3</v>
      </c>
      <c r="R54" s="1">
        <v>1.5</v>
      </c>
      <c r="S54">
        <f>O54/J40*100</f>
        <v>-30.143910021307086</v>
      </c>
      <c r="T54">
        <f>P54/K40*100</f>
        <v>-0.12565861283673624</v>
      </c>
    </row>
    <row r="55" spans="1:20" x14ac:dyDescent="0.25">
      <c r="A55" s="1">
        <v>2</v>
      </c>
      <c r="B55">
        <f>G4</f>
        <v>4.1757999999999997</v>
      </c>
      <c r="C55">
        <f>H4</f>
        <v>3.3645999999999998</v>
      </c>
      <c r="I55" s="1">
        <v>1.5</v>
      </c>
      <c r="J55">
        <f t="shared" si="1"/>
        <v>2.4998874999999998</v>
      </c>
      <c r="K55">
        <f t="shared" si="0"/>
        <v>3.7057874999999996</v>
      </c>
      <c r="O55">
        <f>J56-J40</f>
        <v>-1.6370750000000005</v>
      </c>
      <c r="P55">
        <f>K56-K40</f>
        <v>-0.57330000000000014</v>
      </c>
      <c r="R55" s="1">
        <v>1.6</v>
      </c>
      <c r="S55">
        <f>O55/J40*100</f>
        <v>-45.745921967236022</v>
      </c>
      <c r="T55">
        <f>P55/K40*100</f>
        <v>-15.450956083493919</v>
      </c>
    </row>
    <row r="56" spans="1:20" x14ac:dyDescent="0.25">
      <c r="A56" s="1">
        <v>3</v>
      </c>
      <c r="B56">
        <f>L4</f>
        <v>3.3883999999999999</v>
      </c>
      <c r="C56">
        <f>M4</f>
        <v>2.9548999999999999</v>
      </c>
      <c r="I56" s="1">
        <v>1.6</v>
      </c>
      <c r="J56">
        <f t="shared" si="1"/>
        <v>1.9415500000000001</v>
      </c>
      <c r="K56">
        <f t="shared" si="0"/>
        <v>3.1371500000000001</v>
      </c>
      <c r="O56">
        <f>J57-J40</f>
        <v>-1.1838000000000006</v>
      </c>
      <c r="P56">
        <f>K57-K40</f>
        <v>-9.5637500000000486E-2</v>
      </c>
      <c r="R56" s="1">
        <v>1.7</v>
      </c>
      <c r="S56">
        <f>O56/J40*100</f>
        <v>-33.07974431520487</v>
      </c>
      <c r="T56">
        <f>P56/K40*100</f>
        <v>-2.5775175517794469</v>
      </c>
    </row>
    <row r="57" spans="1:20" x14ac:dyDescent="0.25">
      <c r="A57" s="1">
        <v>4</v>
      </c>
      <c r="B57">
        <f>Q4</f>
        <v>3.2526999999999999</v>
      </c>
      <c r="C57">
        <f>R4</f>
        <v>3.0623</v>
      </c>
      <c r="I57" s="1">
        <v>1.7</v>
      </c>
      <c r="J57">
        <f t="shared" si="1"/>
        <v>2.394825</v>
      </c>
      <c r="K57">
        <f t="shared" si="0"/>
        <v>3.6148124999999998</v>
      </c>
      <c r="O57">
        <f>J58-J40</f>
        <v>-0.76841250000000105</v>
      </c>
      <c r="P57">
        <f>K58-K40</f>
        <v>-0.72210000000000019</v>
      </c>
      <c r="R57" s="1">
        <v>1.8</v>
      </c>
      <c r="S57">
        <f>O57/J40*100</f>
        <v>-21.472283349051686</v>
      </c>
      <c r="T57">
        <f>P57/K40*100</f>
        <v>-19.461251330701131</v>
      </c>
    </row>
    <row r="58" spans="1:20" x14ac:dyDescent="0.25">
      <c r="A58" s="1">
        <v>5</v>
      </c>
      <c r="B58">
        <f>V4</f>
        <v>6.3086000000000002</v>
      </c>
      <c r="C58">
        <f>W4</f>
        <v>7.1326999999999998</v>
      </c>
      <c r="I58" s="1">
        <v>1.8</v>
      </c>
      <c r="J58">
        <f t="shared" si="1"/>
        <v>2.8102124999999996</v>
      </c>
      <c r="K58">
        <f t="shared" si="0"/>
        <v>2.9883500000000001</v>
      </c>
      <c r="O58">
        <f>J59-J40</f>
        <v>0.66737499999999894</v>
      </c>
      <c r="P58">
        <f>K59-K40</f>
        <v>-4.0262500000000312E-2</v>
      </c>
      <c r="R58" s="1">
        <v>1.9</v>
      </c>
      <c r="S58">
        <f>O58/J40*100</f>
        <v>18.648922421321004</v>
      </c>
      <c r="T58">
        <f>P58/K40*100</f>
        <v>-1.0851109703674839</v>
      </c>
    </row>
    <row r="59" spans="1:20" x14ac:dyDescent="0.25">
      <c r="A59" s="1">
        <v>6</v>
      </c>
      <c r="B59">
        <f>AA4</f>
        <v>1.6108</v>
      </c>
      <c r="C59">
        <f>AB4</f>
        <v>2.6324000000000001</v>
      </c>
      <c r="I59" s="1">
        <v>1.9</v>
      </c>
      <c r="J59">
        <f t="shared" si="1"/>
        <v>4.2459999999999996</v>
      </c>
      <c r="K59">
        <f t="shared" si="0"/>
        <v>3.6701874999999999</v>
      </c>
      <c r="O59">
        <f>J60-J40</f>
        <v>0.10767499999999863</v>
      </c>
      <c r="P59">
        <f>K60-K40</f>
        <v>-0.27906250000000021</v>
      </c>
      <c r="R59" s="1">
        <v>2</v>
      </c>
      <c r="S59">
        <f>O59/J40*100</f>
        <v>3.0088371930559537</v>
      </c>
      <c r="T59">
        <f>P59/K40*100</f>
        <v>-7.5209880203209902</v>
      </c>
    </row>
    <row r="60" spans="1:20" x14ac:dyDescent="0.25">
      <c r="A60" s="1">
        <v>7</v>
      </c>
      <c r="B60">
        <f>AF4</f>
        <v>1.6929000000000001</v>
      </c>
      <c r="C60">
        <f>AG4</f>
        <v>2.7835000000000001</v>
      </c>
      <c r="I60" s="1">
        <v>2</v>
      </c>
      <c r="J60">
        <f>AVERAGE(B24,G24,L24,Q24,V24,AA24,AF24,AK24)</f>
        <v>3.6862999999999992</v>
      </c>
      <c r="K60">
        <f>AVERAGE(C24,H24,M24,R24,W24,AB24,AG24,AL24)</f>
        <v>3.4313875</v>
      </c>
    </row>
    <row r="61" spans="1:20" x14ac:dyDescent="0.25">
      <c r="A61" s="1">
        <v>8</v>
      </c>
      <c r="B61">
        <f>AK4</f>
        <v>4.5941000000000001</v>
      </c>
      <c r="C61">
        <f>AL4</f>
        <v>3.6861000000000002</v>
      </c>
    </row>
    <row r="63" spans="1:20" x14ac:dyDescent="0.25">
      <c r="A63" t="s">
        <v>22</v>
      </c>
      <c r="B63">
        <f>AVERAGE(B54:B61)</f>
        <v>3.5786250000000006</v>
      </c>
      <c r="C63">
        <f>AVERAGE(C54:C61)</f>
        <v>3.7104500000000002</v>
      </c>
    </row>
    <row r="64" spans="1:20" x14ac:dyDescent="0.25">
      <c r="A64" t="s">
        <v>8</v>
      </c>
      <c r="B64">
        <f>STDEV(B54:B61)</f>
        <v>1.5311998411609848</v>
      </c>
      <c r="C64">
        <f>STDEV(C54:C61)</f>
        <v>1.4624627838976654</v>
      </c>
    </row>
    <row r="65" spans="1:3" x14ac:dyDescent="0.25">
      <c r="A65" t="s">
        <v>23</v>
      </c>
      <c r="B65">
        <f>1.5*B64</f>
        <v>2.296799761741477</v>
      </c>
      <c r="C65">
        <f>1.5*C64</f>
        <v>2.1936941758464981</v>
      </c>
    </row>
    <row r="66" spans="1:3" x14ac:dyDescent="0.25">
      <c r="A66" t="s">
        <v>9</v>
      </c>
      <c r="B66">
        <f>2*B64</f>
        <v>3.0623996823219697</v>
      </c>
      <c r="C66">
        <f>2*C64</f>
        <v>2.9249255677953307</v>
      </c>
    </row>
    <row r="67" spans="1:3" x14ac:dyDescent="0.25">
      <c r="A67" t="s">
        <v>24</v>
      </c>
      <c r="B67">
        <f>B63+B65</f>
        <v>5.8754247617414777</v>
      </c>
      <c r="C67">
        <f>C63+C65</f>
        <v>5.9041441758464988</v>
      </c>
    </row>
    <row r="68" spans="1:3" x14ac:dyDescent="0.25">
      <c r="A68" t="s">
        <v>25</v>
      </c>
      <c r="B68">
        <f>B63+B66</f>
        <v>6.6410246823219703</v>
      </c>
      <c r="C68">
        <f>C63+C66</f>
        <v>6.6353755677953306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2014-03-27T05:14:06Z</dcterms:created>
  <dcterms:modified xsi:type="dcterms:W3CDTF">2014-03-27T05:14:48Z</dcterms:modified>
</cp:coreProperties>
</file>